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 i Przemek\Desktop\"/>
    </mc:Choice>
  </mc:AlternateContent>
  <bookViews>
    <workbookView xWindow="0" yWindow="0" windowWidth="20490" windowHeight="9045" tabRatio="972"/>
  </bookViews>
  <sheets>
    <sheet name="PODST" sheetId="9" r:id="rId1"/>
    <sheet name="specjalności" sheetId="16" r:id="rId2"/>
  </sheets>
  <definedNames>
    <definedName name="_xlnm.Print_Area" localSheetId="0">PODST!$B$2:$T$41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16" l="1"/>
  <c r="P24" i="16"/>
  <c r="P39" i="16"/>
  <c r="P58" i="16"/>
  <c r="P60" i="16"/>
  <c r="P57" i="16"/>
  <c r="P19" i="16"/>
  <c r="P25" i="16"/>
  <c r="P23" i="16"/>
  <c r="P65" i="16"/>
  <c r="P49" i="16"/>
  <c r="P50" i="16"/>
  <c r="P29" i="16"/>
  <c r="P17" i="16"/>
  <c r="P18" i="16"/>
  <c r="P21" i="16"/>
  <c r="P22" i="16"/>
  <c r="P26" i="16"/>
  <c r="P28" i="16"/>
  <c r="R30" i="16"/>
  <c r="P41" i="16"/>
  <c r="P46" i="16"/>
  <c r="R51" i="16"/>
  <c r="P61" i="16"/>
  <c r="P62" i="16"/>
  <c r="P63" i="16"/>
  <c r="P66" i="16"/>
  <c r="R67" i="16"/>
  <c r="Q17" i="9"/>
  <c r="Q18" i="9"/>
  <c r="Q19" i="9"/>
  <c r="Q20" i="9"/>
  <c r="S25" i="9"/>
  <c r="S31" i="9"/>
  <c r="Q26" i="9"/>
  <c r="Q27" i="9"/>
  <c r="Q28" i="9"/>
  <c r="S30" i="9"/>
  <c r="Q32" i="9"/>
  <c r="Q33" i="9"/>
  <c r="Q34" i="9"/>
  <c r="S36" i="9"/>
  <c r="Q37" i="9"/>
  <c r="Q39" i="9"/>
  <c r="S39" i="9"/>
  <c r="R53" i="9"/>
  <c r="R63" i="9"/>
  <c r="R54" i="9"/>
  <c r="R55" i="9"/>
  <c r="R56" i="9"/>
  <c r="R57" i="9"/>
  <c r="R58" i="9"/>
  <c r="R59" i="9"/>
  <c r="R60" i="9"/>
  <c r="R61" i="9"/>
  <c r="R62" i="9"/>
  <c r="T63" i="9"/>
  <c r="R72" i="9"/>
  <c r="T73" i="9"/>
  <c r="R73" i="9"/>
  <c r="Q25" i="9"/>
  <c r="Q31" i="9"/>
  <c r="Q36" i="9"/>
  <c r="Q30" i="9"/>
  <c r="Q40" i="9"/>
  <c r="S40" i="9"/>
  <c r="P30" i="16"/>
  <c r="P67" i="16"/>
  <c r="P51" i="16"/>
</calcChain>
</file>

<file path=xl/sharedStrings.xml><?xml version="1.0" encoding="utf-8"?>
<sst xmlns="http://schemas.openxmlformats.org/spreadsheetml/2006/main" count="455" uniqueCount="188">
  <si>
    <t>PLAN STUDIÓW</t>
  </si>
  <si>
    <t>kierunek studiów:</t>
  </si>
  <si>
    <t xml:space="preserve">filologia romańska  </t>
  </si>
  <si>
    <t>profil studiów:</t>
  </si>
  <si>
    <t>ogólnoakademicki</t>
  </si>
  <si>
    <t>stopień:</t>
  </si>
  <si>
    <t>(II) magisterskie</t>
  </si>
  <si>
    <t>forma studiów:</t>
  </si>
  <si>
    <t>stacjonarne</t>
  </si>
  <si>
    <t>specjalność:</t>
  </si>
  <si>
    <t>filologia romańska z tłumaczeniami</t>
  </si>
  <si>
    <t>filologia romańska z drugim językiem romańskim</t>
  </si>
  <si>
    <t>filologia romańska z językiem angielskim</t>
  </si>
  <si>
    <t>specjalność nauczycielska*</t>
  </si>
  <si>
    <t>specjalizacja:</t>
  </si>
  <si>
    <t>językoznawcza, literaturoznawcza lub glottodydaktyczna</t>
  </si>
  <si>
    <t>od roku:</t>
  </si>
  <si>
    <t>2020/2021 dla I roku</t>
  </si>
  <si>
    <t>Rok</t>
  </si>
  <si>
    <t>Semestr</t>
  </si>
  <si>
    <t xml:space="preserve">Przedmiot </t>
  </si>
  <si>
    <t>Szczegóły przedmiotu</t>
  </si>
  <si>
    <t>Moduły:
MP-z.praktyczne, 
MJ-z.językoznawcze, 
ML-z.literaturoznaw, 
MT-moduł translatorski</t>
  </si>
  <si>
    <t>Kod</t>
  </si>
  <si>
    <t>Liczba godzin</t>
  </si>
  <si>
    <t>Forma zaliczenia (oc / e)</t>
  </si>
  <si>
    <t>ECTS</t>
  </si>
  <si>
    <t>w1</t>
  </si>
  <si>
    <t>w2</t>
  </si>
  <si>
    <t>w3</t>
  </si>
  <si>
    <t>ck1</t>
  </si>
  <si>
    <t>ck2</t>
  </si>
  <si>
    <t>r</t>
  </si>
  <si>
    <t>p2</t>
  </si>
  <si>
    <t>t</t>
  </si>
  <si>
    <t>zs</t>
  </si>
  <si>
    <t>e-l</t>
  </si>
  <si>
    <t>Razem</t>
  </si>
  <si>
    <t>I</t>
  </si>
  <si>
    <t>Język francuski specjalistyczny  1</t>
  </si>
  <si>
    <t>oc.</t>
  </si>
  <si>
    <t>MJ</t>
  </si>
  <si>
    <t>Redagowanie tekstów akademickich 1</t>
  </si>
  <si>
    <t>Fr. non-standard  1</t>
  </si>
  <si>
    <t>Tłumaczenia tekstów użytkowych</t>
  </si>
  <si>
    <t>e</t>
  </si>
  <si>
    <t>PNJO** - sprawności zintegrowane</t>
  </si>
  <si>
    <t>MP</t>
  </si>
  <si>
    <t>Zajęcia specjalizacyjne z drugiego języka**</t>
  </si>
  <si>
    <t>Metodologia pisania pracy dyplomowej</t>
  </si>
  <si>
    <t>ML/MJ</t>
  </si>
  <si>
    <t>Przedmioty wybieralne</t>
  </si>
  <si>
    <t>razem I semestr:</t>
  </si>
  <si>
    <t>II</t>
  </si>
  <si>
    <t>Język francuski specjalistyczny  2</t>
  </si>
  <si>
    <t xml:space="preserve">Redagowanie tekstów akademickich 2 </t>
  </si>
  <si>
    <t>Fr. non-standard  2</t>
  </si>
  <si>
    <t>razem II semestr:</t>
  </si>
  <si>
    <t>razem  I rok:</t>
  </si>
  <si>
    <t>III</t>
  </si>
  <si>
    <t>Doskonalenie umiejętności językowych  1</t>
  </si>
  <si>
    <t>Tłumaczenia ustne</t>
  </si>
  <si>
    <t>Tłumaczenia audiowizualne</t>
  </si>
  <si>
    <t>razem III semestr:</t>
  </si>
  <si>
    <t>IV</t>
  </si>
  <si>
    <t>Doskonalenie umiejętności językowych 2</t>
  </si>
  <si>
    <t>razem  IV semestr:</t>
  </si>
  <si>
    <t>razem II rok:</t>
  </si>
  <si>
    <t xml:space="preserve">RAZEM  W CIĄGU TOKU STUDIÓW: </t>
  </si>
  <si>
    <t>godzin*:</t>
  </si>
  <si>
    <t>p. ECTS:</t>
  </si>
  <si>
    <t>*Specjalność można również wybrać jako drugą obok jednej z trzech pierwszych (określonych jako 'filologia romańska'). W takim przypadku będzie ona odpłatna.</t>
  </si>
  <si>
    <t>** drugi j. obcy, do wyboru włoski lub hiszpański od podstaw, włoski lub hiszpański zaawansowany, język angielski</t>
  </si>
  <si>
    <t xml:space="preserve">Oprócz bloku przedmiotów obowiązkowych studenci realizują również: </t>
  </si>
  <si>
    <r>
      <t xml:space="preserve"> </t>
    </r>
    <r>
      <rPr>
        <b/>
        <sz val="12"/>
        <rFont val="Calibri"/>
        <family val="2"/>
        <charset val="238"/>
      </rPr>
      <t>­</t>
    </r>
    <r>
      <rPr>
        <b/>
        <sz val="12"/>
        <rFont val="Arial"/>
        <family val="2"/>
        <charset val="238"/>
      </rPr>
      <t>moduł specjalizacyjny (S) w zależności  od wybranego seminarium-językoznawstwo, literaturoznawstwo lub glottodydaktyka</t>
    </r>
  </si>
  <si>
    <t>­ przedmioty z wybranej przez siebie specjalności (SP) oraz</t>
  </si>
  <si>
    <t>­ przedmioty modułu do wyboru B i C</t>
  </si>
  <si>
    <t>Przedmioty grupy obowiązkowej                                 Moduł specjalizacyjny (S)*</t>
  </si>
  <si>
    <t>Moduły:
MG-zaj.glottod. 
MJ-z.językoznawcze, 
ML-z.literaturoznaw, 
MK-z.kulturoznawcze</t>
  </si>
  <si>
    <t>KOD</t>
  </si>
  <si>
    <t>ck3</t>
  </si>
  <si>
    <t>p1</t>
  </si>
  <si>
    <t>s</t>
  </si>
  <si>
    <t>1</t>
  </si>
  <si>
    <t>Metodologia badań dyscypliny*</t>
  </si>
  <si>
    <t>MJ/ML/MG</t>
  </si>
  <si>
    <t>Zajęcia specjalizacyjne 1*</t>
  </si>
  <si>
    <t>Seminarium magisterskie 1*</t>
  </si>
  <si>
    <t>2</t>
  </si>
  <si>
    <t>Zajęcia specjalizacyjne 2*</t>
  </si>
  <si>
    <t>Seminarium magisterskie 2*</t>
  </si>
  <si>
    <t>3</t>
  </si>
  <si>
    <t>Zajęcia specjalizacyjne 3*</t>
  </si>
  <si>
    <t>Seminarium magisterskie 3*</t>
  </si>
  <si>
    <t>4</t>
  </si>
  <si>
    <t>Seminarium magisterskie 4*</t>
  </si>
  <si>
    <t>Egzamin magisterski</t>
  </si>
  <si>
    <t>Praca magisterska</t>
  </si>
  <si>
    <t>*do wyboru: językoznawstwo, literaturoznawstwo lub glottodydaktyka</t>
  </si>
  <si>
    <t xml:space="preserve"> </t>
  </si>
  <si>
    <t>Przedmioty modułu do wyboru typu B i C (MW)</t>
  </si>
  <si>
    <t>Moduły: 
MU-zajęcia ogólnouczelniane
MP-z.praktyczne</t>
  </si>
  <si>
    <t>pr</t>
  </si>
  <si>
    <t>3, 4</t>
  </si>
  <si>
    <t>Wybór ogólnouniw. C*</t>
  </si>
  <si>
    <t>2 oc</t>
  </si>
  <si>
    <t>MU</t>
  </si>
  <si>
    <t>Zajęcia do wyboru B</t>
  </si>
  <si>
    <t>oc</t>
  </si>
  <si>
    <t>* W ramach zajęć typu C studenci mogą również realizować zajęcia do wyboru  z oferty kierunku</t>
  </si>
  <si>
    <t>W 1 semestrze do zaliczenia kurs BHP, szkolenie biblioteczne oraz kurs ochrony własności intelektualnej i prawa autorskiego</t>
  </si>
  <si>
    <t>skróty</t>
  </si>
  <si>
    <t>w1, w2, w3: wykład, nakład pracy studenta 1,2,3 (wprowadzający, kursowy, monograficzny)</t>
  </si>
  <si>
    <t>ck1, ck2, ck3: ćwiczenia konwersatoryjne, nakład pracy studenta 1,2,3</t>
  </si>
  <si>
    <t>cw: ćwiczenia</t>
  </si>
  <si>
    <t>cm: ćwiczenia metodyczne</t>
  </si>
  <si>
    <t>p1, p2: proseminarium, nakład pracy studenta 1,2</t>
  </si>
  <si>
    <t>s: seminarium</t>
  </si>
  <si>
    <t>l: laboratorium</t>
  </si>
  <si>
    <t>lj: lektorat  języka</t>
  </si>
  <si>
    <t>wr.: warsztaty</t>
  </si>
  <si>
    <t>pr: praktyki</t>
  </si>
  <si>
    <t>pow: praktyki opiekuńczo-wychowawcze</t>
  </si>
  <si>
    <t>prp: praktyki pedagogiczne</t>
  </si>
  <si>
    <t>t: translatorium</t>
  </si>
  <si>
    <t>r: repetytorium</t>
  </si>
  <si>
    <t>zs: zajecia specjalistyczne</t>
  </si>
  <si>
    <t>e-l: e-learning</t>
  </si>
  <si>
    <t>Skróty modułów</t>
  </si>
  <si>
    <t>M: moduł</t>
  </si>
  <si>
    <t>P: zajęcia o charakterze praktycznym</t>
  </si>
  <si>
    <t>J: zajęcia językoznawcze</t>
  </si>
  <si>
    <t>L: zajęcia literaturoznawcze</t>
  </si>
  <si>
    <t>G: zajęcia glottodydaktyczne</t>
  </si>
  <si>
    <t>U: zajęcia ogólnouniwersyteckie</t>
  </si>
  <si>
    <t>Xxxxxxxxxxxxxxxxxxxxxx do dopisania przez kierunek</t>
  </si>
  <si>
    <t>filologia romańska</t>
  </si>
  <si>
    <t>specjalność nauczycielska***</t>
  </si>
  <si>
    <t xml:space="preserve">Specjalność (SP): filologia romańska z tłumaczeniami
</t>
  </si>
  <si>
    <t>moduły:
MP-z.praktyczne, 
MJ-z.językoznawcze, 
ML-z.literaturoznaw, 
MK-z.kulturoznawcze</t>
  </si>
  <si>
    <t xml:space="preserve">Teoria przekładu </t>
  </si>
  <si>
    <t>Przekład specjalistyczny z elementami terminologii wybranej dziedziny1 (j.medyczny)</t>
  </si>
  <si>
    <t>Tłumaczenia pisemne - teksty lit. i  prasowe</t>
  </si>
  <si>
    <t>Wykład monograficzny</t>
  </si>
  <si>
    <t>MJ/ML</t>
  </si>
  <si>
    <t>PNJO* -sprawności zintegrowane 1</t>
  </si>
  <si>
    <t>PNJO* - sprawności zintegrowane 2</t>
  </si>
  <si>
    <t>PNJO* -sprawności zintegrowane 3</t>
  </si>
  <si>
    <t>PNJO* -sprawności zintegrowane 4</t>
  </si>
  <si>
    <t>PNJO* -sprawności zintegrowane 5</t>
  </si>
  <si>
    <t>Francuska lit.współczesna**/ Przekład w relacjach biznesowych**</t>
  </si>
  <si>
    <t>Praktyki zawodowe</t>
  </si>
  <si>
    <t>Przekład specjalistyczny z terminologią wybranej dziedziny2 (j.finansów)</t>
  </si>
  <si>
    <t>Przekład specjalistyczny z elementami terminologii wybranej dziedziny3 (j. ekonomii)</t>
  </si>
  <si>
    <t>* drugi j. obcy, do wyboru włoski lub hiszpański od podstaw</t>
  </si>
  <si>
    <t>** zajęcia do wyboru oferowane w zależności od liczby chętnych studentów</t>
  </si>
  <si>
    <t xml:space="preserve">Specjalność (SP): filologia romańska z drugim językiem romańskim
</t>
  </si>
  <si>
    <t>Praktyczna nauka drugiego języka* 1</t>
  </si>
  <si>
    <t xml:space="preserve">Gramatyka drugiego języka* </t>
  </si>
  <si>
    <t>Historia literatury i cywilizacji drugiego języka* 1</t>
  </si>
  <si>
    <t>ML</t>
  </si>
  <si>
    <t>Praktyczna nauka drugiego języka 2</t>
  </si>
  <si>
    <t>Historia literatury i cywilizacji drugiego języka* 2</t>
  </si>
  <si>
    <t>Gramatyka opisowa drugiego języka*</t>
  </si>
  <si>
    <t xml:space="preserve">   Praktyki zawodowe</t>
  </si>
  <si>
    <t>Praktyczna nauka drugiego języka* 3</t>
  </si>
  <si>
    <t>Język specjalistyczny*</t>
  </si>
  <si>
    <t>* język włoski lub hiszpański na poziomie zaawansowanym</t>
  </si>
  <si>
    <t xml:space="preserve">Specjalność (SP): filologia romańska z językiem angielskim
</t>
  </si>
  <si>
    <t xml:space="preserve">   Teoria przekładu </t>
  </si>
  <si>
    <t>PNJA-sprawności zintegrowane</t>
  </si>
  <si>
    <t>Język angielski specjalistyczny</t>
  </si>
  <si>
    <t>PNJA - doskonalenie umiejętności językowych</t>
  </si>
  <si>
    <t>Tłumaczenia angielskie 1</t>
  </si>
  <si>
    <t>Tłumaczenia angielskie 2</t>
  </si>
  <si>
    <t>***Specjalność nauczycielską można również wybrać jako drugą obok jednej z trzech pierwszych (określonych jako 'filologia romańska'). W takim przypadku będzie ona odpłatna.</t>
  </si>
  <si>
    <t>filologia ROMAŃSKA</t>
  </si>
  <si>
    <t>II- magisterskie</t>
  </si>
  <si>
    <t>nauczycielska</t>
  </si>
  <si>
    <t>MODUŁ SPECJALNOŚCI NAUCZYCIELSKIEJ</t>
  </si>
  <si>
    <t>*egzamin obejmuje treści realizowane w ramach wszystkich przedmiotów modułu D</t>
  </si>
  <si>
    <t>Dyscypliny (skróty):</t>
  </si>
  <si>
    <t>J - językoznawstwo</t>
  </si>
  <si>
    <t>L - literaturoznawstwo</t>
  </si>
  <si>
    <t>K - nauki o kulturze i religii</t>
  </si>
  <si>
    <t>P - pedagogika</t>
  </si>
  <si>
    <t>PS - psychologia</t>
  </si>
  <si>
    <t>Z - nauki o zdrowiu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</si>
</sst>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 CE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zcionka tekstu podstawowego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Czcionka tekstu podstawowego"/>
      <charset val="238"/>
    </font>
    <font>
      <b/>
      <sz val="9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8"/>
      <color indexed="8"/>
      <name val="Czcionka tekstu podstawowego"/>
      <charset val="238"/>
    </font>
    <font>
      <b/>
      <sz val="10"/>
      <name val="Czcionka tekstu podstawowego"/>
      <family val="2"/>
      <charset val="238"/>
    </font>
    <font>
      <b/>
      <sz val="14"/>
      <color indexed="10"/>
      <name val="Arial"/>
      <family val="2"/>
      <charset val="238"/>
    </font>
    <font>
      <sz val="14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sz val="11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u/>
      <sz val="10"/>
      <name val="Arial"/>
      <family val="2"/>
      <charset val="238"/>
    </font>
    <font>
      <sz val="14"/>
      <color indexed="8"/>
      <name val="Tahoma"/>
      <family val="2"/>
      <charset val="238"/>
    </font>
    <font>
      <b/>
      <sz val="12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3"/>
      <name val="Arial"/>
      <family val="2"/>
      <charset val="238"/>
    </font>
    <font>
      <sz val="12"/>
      <color indexed="10"/>
      <name val="Arial"/>
      <family val="2"/>
      <charset val="238"/>
    </font>
    <font>
      <sz val="1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2"/>
      <color rgb="FFFF0000"/>
      <name val="Czcionka tekstu podstawowego"/>
      <charset val="238"/>
    </font>
    <font>
      <b/>
      <sz val="14"/>
      <color rgb="FFFF0000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FF0000"/>
      <name val="Czcionka tekstu podstawowego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rgb="FF0070C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Czcionka tekstu podstawowego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C000"/>
        <bgColor rgb="FF000000"/>
      </patternFill>
    </fill>
  </fills>
  <borders count="7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64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/>
      <bottom/>
      <diagonal/>
    </border>
    <border>
      <left/>
      <right/>
      <top style="double">
        <color indexed="55"/>
      </top>
      <bottom/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double">
        <color indexed="55"/>
      </right>
      <top/>
      <bottom/>
      <diagonal/>
    </border>
    <border>
      <left style="double">
        <color indexed="55"/>
      </left>
      <right style="thin">
        <color indexed="64"/>
      </right>
      <top style="thin">
        <color indexed="64"/>
      </top>
      <bottom/>
      <diagonal/>
    </border>
    <border>
      <left style="double">
        <color indexed="55"/>
      </left>
      <right/>
      <top style="double">
        <color indexed="55"/>
      </top>
      <bottom style="double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/>
      <top style="double">
        <color indexed="64"/>
      </top>
      <bottom/>
      <diagonal/>
    </border>
    <border>
      <left/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thin">
        <color indexed="64"/>
      </right>
      <top style="double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double">
        <color indexed="55"/>
      </top>
      <bottom style="double">
        <color indexed="64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double">
        <color indexed="55"/>
      </right>
      <top/>
      <bottom/>
      <diagonal/>
    </border>
    <border>
      <left style="double">
        <color indexed="55"/>
      </left>
      <right style="thin">
        <color indexed="64"/>
      </right>
      <top/>
      <bottom/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 style="thin">
        <color indexed="64"/>
      </right>
      <top/>
      <bottom style="double">
        <color indexed="55"/>
      </bottom>
      <diagonal/>
    </border>
    <border>
      <left style="thin">
        <color indexed="55"/>
      </left>
      <right/>
      <top style="double">
        <color indexed="55"/>
      </top>
      <bottom style="double">
        <color indexed="55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 style="double">
        <color indexed="64"/>
      </bottom>
      <diagonal/>
    </border>
    <border>
      <left/>
      <right style="thin">
        <color indexed="55"/>
      </right>
      <top style="double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64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64"/>
      </bottom>
      <diagonal/>
    </border>
    <border>
      <left style="double">
        <color indexed="55"/>
      </left>
      <right style="thin">
        <color indexed="64"/>
      </right>
      <top style="double">
        <color indexed="55"/>
      </top>
      <bottom style="double">
        <color indexed="64"/>
      </bottom>
      <diagonal/>
    </border>
    <border>
      <left style="thin">
        <color indexed="64"/>
      </left>
      <right/>
      <top style="double">
        <color indexed="55"/>
      </top>
      <bottom/>
      <diagonal/>
    </border>
    <border>
      <left style="thin">
        <color indexed="55"/>
      </left>
      <right/>
      <top style="double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 style="double">
        <color indexed="55"/>
      </bottom>
      <diagonal/>
    </border>
    <border>
      <left/>
      <right/>
      <top style="thin">
        <color indexed="64"/>
      </top>
      <bottom style="double">
        <color indexed="55"/>
      </bottom>
      <diagonal/>
    </border>
    <border>
      <left/>
      <right style="double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double">
        <color indexed="55"/>
      </bottom>
      <diagonal/>
    </border>
    <border>
      <left style="thin">
        <color indexed="64"/>
      </left>
      <right/>
      <top style="double">
        <color indexed="64"/>
      </top>
      <bottom style="double">
        <color indexed="55"/>
      </bottom>
      <diagonal/>
    </border>
    <border>
      <left/>
      <right/>
      <top style="double">
        <color indexed="64"/>
      </top>
      <bottom style="double">
        <color indexed="55"/>
      </bottom>
      <diagonal/>
    </border>
    <border>
      <left/>
      <right style="thin">
        <color indexed="55"/>
      </right>
      <top style="double">
        <color indexed="64"/>
      </top>
      <bottom style="double">
        <color indexed="55"/>
      </bottom>
      <diagonal/>
    </border>
    <border>
      <left style="thin">
        <color indexed="64"/>
      </left>
      <right/>
      <top style="double">
        <color indexed="55"/>
      </top>
      <bottom style="double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/>
      <bottom/>
      <diagonal/>
    </border>
    <border>
      <left style="thin">
        <color rgb="FF969696"/>
      </left>
      <right style="thin">
        <color rgb="FF969696"/>
      </right>
      <top style="double">
        <color rgb="FF969696"/>
      </top>
      <bottom/>
      <diagonal/>
    </border>
    <border>
      <left style="thin">
        <color rgb="FF969696"/>
      </left>
      <right style="thin">
        <color rgb="FF969696"/>
      </right>
      <top style="double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 style="thin">
        <color rgb="FF969696"/>
      </right>
      <top style="thin">
        <color indexed="64"/>
      </top>
      <bottom/>
      <diagonal/>
    </border>
  </borders>
  <cellStyleXfs count="3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8">
    <xf numFmtId="0" fontId="0" fillId="0" borderId="0" xfId="0"/>
    <xf numFmtId="0" fontId="0" fillId="0" borderId="0" xfId="0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16" fillId="0" borderId="0" xfId="0" applyFont="1"/>
    <xf numFmtId="17" fontId="7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9" fillId="2" borderId="1" xfId="2" applyFont="1" applyFill="1" applyBorder="1" applyAlignment="1" applyProtection="1">
      <alignment horizontal="center" vertical="center"/>
      <protection locked="0"/>
    </xf>
    <xf numFmtId="0" fontId="6" fillId="2" borderId="2" xfId="2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>
      <alignment horizontal="left"/>
    </xf>
    <xf numFmtId="0" fontId="17" fillId="2" borderId="1" xfId="2" applyFont="1" applyFill="1" applyBorder="1" applyAlignment="1" applyProtection="1">
      <alignment horizontal="left" vertical="center" indent="1"/>
      <protection locked="0"/>
    </xf>
    <xf numFmtId="0" fontId="18" fillId="2" borderId="1" xfId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Fill="1"/>
    <xf numFmtId="0" fontId="17" fillId="0" borderId="0" xfId="0" applyFont="1"/>
    <xf numFmtId="49" fontId="13" fillId="6" borderId="0" xfId="0" applyNumberFormat="1" applyFont="1" applyFill="1" applyBorder="1" applyAlignment="1" applyProtection="1">
      <alignment horizontal="center" vertical="center"/>
      <protection locked="0"/>
    </xf>
    <xf numFmtId="0" fontId="9" fillId="6" borderId="0" xfId="2" applyFont="1" applyFill="1" applyBorder="1" applyAlignment="1" applyProtection="1">
      <alignment horizontal="left" vertical="center" indent="1"/>
      <protection locked="0"/>
    </xf>
    <xf numFmtId="0" fontId="18" fillId="6" borderId="0" xfId="1" applyFont="1" applyFill="1" applyBorder="1" applyAlignment="1" applyProtection="1">
      <alignment horizontal="center" vertical="center"/>
      <protection locked="0"/>
    </xf>
    <xf numFmtId="0" fontId="9" fillId="6" borderId="0" xfId="2" applyFont="1" applyFill="1" applyBorder="1" applyAlignment="1" applyProtection="1">
      <alignment horizontal="center" vertical="center"/>
      <protection locked="0"/>
    </xf>
    <xf numFmtId="0" fontId="6" fillId="6" borderId="0" xfId="2" applyFont="1" applyFill="1" applyBorder="1" applyAlignment="1" applyProtection="1">
      <alignment horizontal="center" vertical="center"/>
      <protection hidden="1"/>
    </xf>
    <xf numFmtId="0" fontId="6" fillId="6" borderId="0" xfId="2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/>
    <xf numFmtId="0" fontId="11" fillId="6" borderId="0" xfId="0" applyFont="1" applyFill="1" applyBorder="1" applyAlignment="1" applyProtection="1">
      <alignment horizontal="right" vertical="center"/>
      <protection locked="0"/>
    </xf>
    <xf numFmtId="0" fontId="10" fillId="6" borderId="0" xfId="0" applyFont="1" applyFill="1" applyBorder="1" applyAlignment="1" applyProtection="1">
      <alignment horizontal="left" vertical="center"/>
      <protection locked="0"/>
    </xf>
    <xf numFmtId="17" fontId="22" fillId="6" borderId="0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horizontal="center" vertical="center"/>
    </xf>
    <xf numFmtId="49" fontId="13" fillId="7" borderId="66" xfId="0" applyNumberFormat="1" applyFont="1" applyFill="1" applyBorder="1" applyAlignment="1" applyProtection="1">
      <alignment horizontal="center" vertical="center"/>
      <protection locked="0"/>
    </xf>
    <xf numFmtId="49" fontId="36" fillId="2" borderId="5" xfId="1" applyNumberFormat="1" applyFont="1" applyFill="1" applyBorder="1" applyAlignment="1" applyProtection="1">
      <alignment horizontal="center" vertical="center"/>
      <protection locked="0"/>
    </xf>
    <xf numFmtId="0" fontId="36" fillId="2" borderId="5" xfId="2" applyFont="1" applyFill="1" applyBorder="1" applyAlignment="1" applyProtection="1">
      <alignment horizontal="center" vertical="center"/>
      <protection locked="0"/>
    </xf>
    <xf numFmtId="0" fontId="36" fillId="2" borderId="5" xfId="0" applyFont="1" applyFill="1" applyBorder="1" applyAlignment="1">
      <alignment horizontal="center" vertical="center"/>
    </xf>
    <xf numFmtId="0" fontId="36" fillId="7" borderId="6" xfId="2" applyFont="1" applyFill="1" applyBorder="1" applyAlignment="1" applyProtection="1">
      <alignment horizontal="right" vertical="center" indent="1"/>
      <protection locked="0"/>
    </xf>
    <xf numFmtId="0" fontId="36" fillId="7" borderId="6" xfId="1" applyFont="1" applyFill="1" applyBorder="1" applyAlignment="1" applyProtection="1">
      <alignment horizontal="center" vertical="center"/>
      <protection locked="0"/>
    </xf>
    <xf numFmtId="0" fontId="36" fillId="7" borderId="6" xfId="2" applyFont="1" applyFill="1" applyBorder="1" applyAlignment="1" applyProtection="1">
      <alignment horizontal="center" vertical="center"/>
      <protection locked="0"/>
    </xf>
    <xf numFmtId="0" fontId="36" fillId="7" borderId="5" xfId="2" applyFont="1" applyFill="1" applyBorder="1" applyAlignment="1" applyProtection="1">
      <alignment horizontal="center" vertical="center"/>
      <protection locked="0"/>
    </xf>
    <xf numFmtId="0" fontId="36" fillId="7" borderId="5" xfId="0" applyFont="1" applyFill="1" applyBorder="1" applyAlignment="1">
      <alignment horizontal="center" vertical="center"/>
    </xf>
    <xf numFmtId="0" fontId="36" fillId="2" borderId="7" xfId="2" applyFont="1" applyFill="1" applyBorder="1" applyAlignment="1" applyProtection="1">
      <alignment horizontal="left" vertical="center" indent="1"/>
      <protection locked="0"/>
    </xf>
    <xf numFmtId="0" fontId="36" fillId="2" borderId="5" xfId="1" applyFont="1" applyFill="1" applyBorder="1" applyAlignment="1" applyProtection="1">
      <alignment horizontal="center" vertical="center"/>
      <protection locked="0"/>
    </xf>
    <xf numFmtId="0" fontId="36" fillId="8" borderId="6" xfId="2" applyFont="1" applyFill="1" applyBorder="1" applyAlignment="1" applyProtection="1">
      <alignment horizontal="right" vertical="center" indent="1"/>
      <protection locked="0"/>
    </xf>
    <xf numFmtId="0" fontId="36" fillId="8" borderId="6" xfId="1" applyFont="1" applyFill="1" applyBorder="1" applyAlignment="1" applyProtection="1">
      <alignment horizontal="center" vertical="center"/>
      <protection locked="0"/>
    </xf>
    <xf numFmtId="0" fontId="36" fillId="8" borderId="6" xfId="2" applyFont="1" applyFill="1" applyBorder="1" applyAlignment="1" applyProtection="1">
      <alignment horizontal="center" vertical="center"/>
      <protection locked="0"/>
    </xf>
    <xf numFmtId="0" fontId="36" fillId="8" borderId="5" xfId="2" applyFont="1" applyFill="1" applyBorder="1" applyAlignment="1" applyProtection="1">
      <alignment horizontal="center" vertical="center"/>
      <protection locked="0"/>
    </xf>
    <xf numFmtId="0" fontId="35" fillId="0" borderId="0" xfId="0" applyFont="1"/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protection locked="0"/>
    </xf>
    <xf numFmtId="0" fontId="37" fillId="7" borderId="5" xfId="2" applyFont="1" applyFill="1" applyBorder="1" applyAlignment="1" applyProtection="1">
      <alignment horizontal="center" vertical="center"/>
      <protection hidden="1"/>
    </xf>
    <xf numFmtId="0" fontId="37" fillId="2" borderId="5" xfId="2" applyFont="1" applyFill="1" applyBorder="1" applyAlignment="1" applyProtection="1">
      <alignment horizontal="center" vertical="center"/>
      <protection locked="0"/>
    </xf>
    <xf numFmtId="0" fontId="38" fillId="8" borderId="5" xfId="2" applyFont="1" applyFill="1" applyBorder="1" applyAlignment="1" applyProtection="1">
      <alignment horizontal="center" vertical="center"/>
      <protection hidden="1"/>
    </xf>
    <xf numFmtId="0" fontId="38" fillId="8" borderId="5" xfId="2" applyFont="1" applyFill="1" applyBorder="1" applyAlignment="1" applyProtection="1">
      <alignment horizontal="center" vertical="center"/>
      <protection locked="0"/>
    </xf>
    <xf numFmtId="0" fontId="38" fillId="7" borderId="5" xfId="2" applyFont="1" applyFill="1" applyBorder="1" applyAlignment="1" applyProtection="1">
      <alignment horizontal="center" vertical="center"/>
      <protection hidden="1"/>
    </xf>
    <xf numFmtId="0" fontId="38" fillId="7" borderId="5" xfId="2" applyFont="1" applyFill="1" applyBorder="1" applyAlignment="1" applyProtection="1">
      <alignment horizontal="center" vertical="center"/>
      <protection locked="0"/>
    </xf>
    <xf numFmtId="0" fontId="12" fillId="9" borderId="5" xfId="2" applyFont="1" applyFill="1" applyBorder="1" applyAlignment="1" applyProtection="1">
      <alignment horizontal="center" vertical="center" wrapText="1"/>
      <protection locked="0"/>
    </xf>
    <xf numFmtId="0" fontId="6" fillId="10" borderId="66" xfId="2" applyFont="1" applyFill="1" applyBorder="1" applyAlignment="1" applyProtection="1">
      <alignment horizontal="center" vertical="center"/>
      <protection locked="0"/>
    </xf>
    <xf numFmtId="0" fontId="5" fillId="10" borderId="67" xfId="0" applyFont="1" applyFill="1" applyBorder="1" applyAlignment="1" applyProtection="1">
      <alignment horizontal="right" wrapText="1"/>
      <protection locked="0"/>
    </xf>
    <xf numFmtId="49" fontId="13" fillId="8" borderId="8" xfId="0" applyNumberFormat="1" applyFont="1" applyFill="1" applyBorder="1" applyAlignment="1" applyProtection="1">
      <alignment horizontal="center" vertical="center"/>
      <protection locked="0"/>
    </xf>
    <xf numFmtId="0" fontId="36" fillId="8" borderId="5" xfId="0" applyFont="1" applyFill="1" applyBorder="1" applyAlignment="1" applyProtection="1">
      <alignment horizontal="center" vertical="center"/>
      <protection locked="0"/>
    </xf>
    <xf numFmtId="49" fontId="13" fillId="8" borderId="0" xfId="0" applyNumberFormat="1" applyFont="1" applyFill="1" applyBorder="1" applyAlignment="1" applyProtection="1">
      <alignment horizontal="center" vertical="center"/>
      <protection locked="0"/>
    </xf>
    <xf numFmtId="0" fontId="37" fillId="8" borderId="9" xfId="2" applyFont="1" applyFill="1" applyBorder="1" applyAlignment="1" applyProtection="1">
      <alignment horizontal="right" vertical="center" indent="1"/>
      <protection locked="0"/>
    </xf>
    <xf numFmtId="0" fontId="37" fillId="8" borderId="9" xfId="1" applyFont="1" applyFill="1" applyBorder="1" applyAlignment="1" applyProtection="1">
      <alignment horizontal="center" vertical="center"/>
      <protection locked="0"/>
    </xf>
    <xf numFmtId="0" fontId="37" fillId="8" borderId="9" xfId="2" applyFont="1" applyFill="1" applyBorder="1" applyAlignment="1" applyProtection="1">
      <alignment horizontal="center" vertical="center"/>
      <protection locked="0"/>
    </xf>
    <xf numFmtId="0" fontId="38" fillId="8" borderId="10" xfId="2" applyFont="1" applyFill="1" applyBorder="1" applyAlignment="1" applyProtection="1">
      <alignment horizontal="center" vertical="center"/>
      <protection hidden="1"/>
    </xf>
    <xf numFmtId="0" fontId="37" fillId="8" borderId="10" xfId="2" applyFont="1" applyFill="1" applyBorder="1" applyAlignment="1" applyProtection="1">
      <alignment horizontal="center" vertical="center"/>
      <protection locked="0"/>
    </xf>
    <xf numFmtId="0" fontId="37" fillId="8" borderId="10" xfId="0" applyFont="1" applyFill="1" applyBorder="1" applyAlignment="1">
      <alignment horizontal="center" vertical="center"/>
    </xf>
    <xf numFmtId="0" fontId="6" fillId="10" borderId="68" xfId="2" applyFont="1" applyFill="1" applyBorder="1" applyAlignment="1" applyProtection="1">
      <alignment horizontal="center" vertical="center"/>
      <protection locked="0"/>
    </xf>
    <xf numFmtId="0" fontId="37" fillId="10" borderId="68" xfId="2" applyFont="1" applyFill="1" applyBorder="1" applyAlignment="1" applyProtection="1">
      <alignment horizontal="right" vertical="center"/>
      <protection locked="0"/>
    </xf>
    <xf numFmtId="0" fontId="37" fillId="10" borderId="68" xfId="2" applyFont="1" applyFill="1" applyBorder="1" applyAlignment="1" applyProtection="1">
      <alignment horizontal="center" vertical="center"/>
      <protection locked="0"/>
    </xf>
    <xf numFmtId="0" fontId="39" fillId="10" borderId="69" xfId="2" applyFont="1" applyFill="1" applyBorder="1" applyAlignment="1" applyProtection="1">
      <alignment horizontal="center" vertical="center"/>
      <protection hidden="1"/>
    </xf>
    <xf numFmtId="0" fontId="37" fillId="10" borderId="69" xfId="2" applyFont="1" applyFill="1" applyBorder="1" applyAlignment="1" applyProtection="1">
      <alignment horizontal="right" vertical="center"/>
      <protection hidden="1"/>
    </xf>
    <xf numFmtId="0" fontId="37" fillId="10" borderId="69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2" applyFont="1" applyFill="1" applyBorder="1" applyAlignment="1" applyProtection="1">
      <alignment horizontal="left" vertical="center" indent="1"/>
      <protection locked="0"/>
    </xf>
    <xf numFmtId="0" fontId="17" fillId="3" borderId="1" xfId="2" applyFont="1" applyFill="1" applyBorder="1" applyAlignment="1" applyProtection="1">
      <alignment horizontal="left" vertical="center" wrapText="1" indent="1"/>
      <protection locked="0"/>
    </xf>
    <xf numFmtId="0" fontId="9" fillId="4" borderId="1" xfId="2" applyFont="1" applyFill="1" applyBorder="1" applyAlignment="1" applyProtection="1">
      <alignment horizontal="left" vertical="center" indent="1"/>
      <protection locked="0"/>
    </xf>
    <xf numFmtId="0" fontId="9" fillId="3" borderId="1" xfId="2" applyFont="1" applyFill="1" applyBorder="1" applyAlignment="1" applyProtection="1">
      <alignment horizontal="left" vertical="center" indent="1"/>
      <protection locked="0"/>
    </xf>
    <xf numFmtId="0" fontId="0" fillId="0" borderId="5" xfId="0" applyFill="1" applyBorder="1" applyAlignment="1">
      <alignment horizontal="center" vertical="center"/>
    </xf>
    <xf numFmtId="0" fontId="17" fillId="3" borderId="1" xfId="2" applyFont="1" applyFill="1" applyBorder="1" applyAlignment="1" applyProtection="1">
      <alignment horizontal="left" vertical="center" wrapText="1"/>
      <protection locked="0"/>
    </xf>
    <xf numFmtId="0" fontId="9" fillId="0" borderId="1" xfId="2" applyFont="1" applyFill="1" applyBorder="1" applyAlignment="1" applyProtection="1">
      <alignment horizontal="left" vertical="center" wrapText="1" indent="1"/>
      <protection locked="0"/>
    </xf>
    <xf numFmtId="0" fontId="9" fillId="3" borderId="1" xfId="2" applyFont="1" applyFill="1" applyBorder="1" applyAlignment="1" applyProtection="1">
      <alignment horizontal="left" vertical="center" wrapText="1" indent="1"/>
      <protection locked="0"/>
    </xf>
    <xf numFmtId="0" fontId="9" fillId="0" borderId="1" xfId="2" applyFont="1" applyFill="1" applyBorder="1" applyAlignment="1" applyProtection="1">
      <alignment horizontal="left" vertical="center" indent="1"/>
      <protection locked="0"/>
    </xf>
    <xf numFmtId="0" fontId="13" fillId="6" borderId="5" xfId="1" applyFont="1" applyFill="1" applyBorder="1" applyAlignment="1" applyProtection="1">
      <alignment horizontal="center" vertical="center"/>
      <protection locked="0"/>
    </xf>
    <xf numFmtId="0" fontId="13" fillId="6" borderId="5" xfId="2" applyFont="1" applyFill="1" applyBorder="1" applyAlignment="1" applyProtection="1">
      <alignment horizontal="center" vertical="center"/>
      <protection locked="0"/>
    </xf>
    <xf numFmtId="0" fontId="4" fillId="6" borderId="5" xfId="2" applyFont="1" applyFill="1" applyBorder="1" applyAlignment="1" applyProtection="1">
      <alignment horizontal="center" vertical="center"/>
      <protection hidden="1"/>
    </xf>
    <xf numFmtId="0" fontId="13" fillId="6" borderId="5" xfId="0" applyFont="1" applyFill="1" applyBorder="1" applyAlignment="1">
      <alignment horizontal="center" vertical="center"/>
    </xf>
    <xf numFmtId="0" fontId="0" fillId="0" borderId="0" xfId="0"/>
    <xf numFmtId="0" fontId="40" fillId="0" borderId="0" xfId="0" applyFont="1"/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6" fillId="0" borderId="7" xfId="2" applyFont="1" applyFill="1" applyBorder="1" applyAlignment="1" applyProtection="1">
      <alignment horizontal="left" vertical="center" indent="1"/>
      <protection locked="0"/>
    </xf>
    <xf numFmtId="0" fontId="36" fillId="0" borderId="5" xfId="1" applyFont="1" applyFill="1" applyBorder="1" applyAlignment="1" applyProtection="1">
      <alignment horizontal="center" vertical="center"/>
      <protection locked="0"/>
    </xf>
    <xf numFmtId="0" fontId="36" fillId="0" borderId="5" xfId="2" applyFont="1" applyFill="1" applyBorder="1" applyAlignment="1" applyProtection="1">
      <alignment horizontal="center" vertical="center"/>
      <protection locked="0"/>
    </xf>
    <xf numFmtId="0" fontId="37" fillId="0" borderId="5" xfId="2" applyFont="1" applyFill="1" applyBorder="1" applyAlignment="1" applyProtection="1">
      <alignment horizontal="center" vertical="center"/>
      <protection hidden="1"/>
    </xf>
    <xf numFmtId="0" fontId="37" fillId="0" borderId="5" xfId="2" applyFont="1" applyFill="1" applyBorder="1" applyAlignment="1" applyProtection="1">
      <alignment horizontal="center" vertical="center"/>
      <protection locked="0"/>
    </xf>
    <xf numFmtId="0" fontId="36" fillId="0" borderId="5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25" fillId="2" borderId="0" xfId="0" applyFont="1" applyFill="1" applyBorder="1" applyAlignment="1">
      <alignment vertical="top"/>
    </xf>
    <xf numFmtId="0" fontId="25" fillId="2" borderId="0" xfId="0" applyFont="1" applyFill="1" applyBorder="1" applyAlignment="1"/>
    <xf numFmtId="0" fontId="26" fillId="2" borderId="0" xfId="0" applyFont="1" applyFill="1" applyBorder="1" applyAlignment="1"/>
    <xf numFmtId="0" fontId="9" fillId="2" borderId="2" xfId="2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/>
    <xf numFmtId="0" fontId="42" fillId="0" borderId="0" xfId="0" applyFont="1"/>
    <xf numFmtId="0" fontId="30" fillId="0" borderId="0" xfId="0" applyFont="1"/>
    <xf numFmtId="0" fontId="5" fillId="10" borderId="0" xfId="0" applyFont="1" applyFill="1" applyBorder="1" applyAlignment="1" applyProtection="1">
      <alignment horizontal="right" wrapText="1"/>
      <protection locked="0"/>
    </xf>
    <xf numFmtId="0" fontId="6" fillId="10" borderId="0" xfId="2" applyFont="1" applyFill="1" applyBorder="1" applyAlignment="1" applyProtection="1">
      <alignment horizontal="center" vertical="center"/>
      <protection locked="0"/>
    </xf>
    <xf numFmtId="0" fontId="37" fillId="10" borderId="0" xfId="2" applyFont="1" applyFill="1" applyBorder="1" applyAlignment="1" applyProtection="1">
      <alignment horizontal="right" vertical="center"/>
      <protection locked="0"/>
    </xf>
    <xf numFmtId="0" fontId="37" fillId="10" borderId="0" xfId="2" applyFont="1" applyFill="1" applyBorder="1" applyAlignment="1" applyProtection="1">
      <alignment horizontal="center" vertical="center"/>
      <protection locked="0"/>
    </xf>
    <xf numFmtId="0" fontId="39" fillId="10" borderId="0" xfId="2" applyFont="1" applyFill="1" applyBorder="1" applyAlignment="1" applyProtection="1">
      <alignment horizontal="center" vertical="center"/>
      <protection hidden="1"/>
    </xf>
    <xf numFmtId="0" fontId="37" fillId="10" borderId="0" xfId="2" applyFont="1" applyFill="1" applyBorder="1" applyAlignment="1" applyProtection="1">
      <alignment horizontal="right" vertical="center"/>
      <protection hidden="1"/>
    </xf>
    <xf numFmtId="0" fontId="37" fillId="10" borderId="0" xfId="0" applyFont="1" applyFill="1" applyBorder="1" applyAlignment="1">
      <alignment horizontal="center" vertical="center"/>
    </xf>
    <xf numFmtId="0" fontId="43" fillId="0" borderId="0" xfId="0" applyFont="1"/>
    <xf numFmtId="0" fontId="18" fillId="0" borderId="1" xfId="1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35" fillId="0" borderId="0" xfId="0" applyFont="1" applyFill="1"/>
    <xf numFmtId="0" fontId="43" fillId="0" borderId="0" xfId="0" applyFont="1" applyFill="1"/>
    <xf numFmtId="0" fontId="17" fillId="0" borderId="1" xfId="2" applyFont="1" applyFill="1" applyBorder="1" applyAlignment="1" applyProtection="1">
      <alignment horizontal="left" vertical="center" indent="1"/>
      <protection locked="0"/>
    </xf>
    <xf numFmtId="0" fontId="4" fillId="2" borderId="5" xfId="2" applyFont="1" applyFill="1" applyBorder="1" applyAlignment="1" applyProtection="1">
      <alignment horizontal="center" vertical="center"/>
      <protection locked="0"/>
    </xf>
    <xf numFmtId="0" fontId="4" fillId="6" borderId="5" xfId="2" applyFont="1" applyFill="1" applyBorder="1" applyAlignment="1" applyProtection="1">
      <alignment horizontal="center" vertical="center"/>
      <protection locked="0"/>
    </xf>
    <xf numFmtId="0" fontId="12" fillId="11" borderId="1" xfId="2" applyFont="1" applyFill="1" applyBorder="1" applyAlignment="1" applyProtection="1">
      <alignment horizontal="center" vertical="center" wrapText="1"/>
      <protection locked="0"/>
    </xf>
    <xf numFmtId="0" fontId="12" fillId="7" borderId="1" xfId="2" applyFont="1" applyFill="1" applyBorder="1" applyAlignment="1" applyProtection="1">
      <alignment horizontal="center" vertical="center" wrapText="1"/>
      <protection locked="0"/>
    </xf>
    <xf numFmtId="0" fontId="6" fillId="11" borderId="1" xfId="2" applyFont="1" applyFill="1" applyBorder="1" applyAlignment="1" applyProtection="1">
      <alignment horizontal="center" vertical="center"/>
      <protection hidden="1"/>
    </xf>
    <xf numFmtId="0" fontId="24" fillId="11" borderId="13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49" fontId="13" fillId="11" borderId="1" xfId="0" applyNumberFormat="1" applyFont="1" applyFill="1" applyBorder="1" applyAlignment="1" applyProtection="1">
      <alignment horizontal="center" vertical="center"/>
      <protection locked="0"/>
    </xf>
    <xf numFmtId="49" fontId="6" fillId="11" borderId="14" xfId="2" applyNumberFormat="1" applyFont="1" applyFill="1" applyBorder="1" applyAlignment="1" applyProtection="1">
      <alignment vertical="center"/>
      <protection locked="0"/>
    </xf>
    <xf numFmtId="0" fontId="6" fillId="11" borderId="15" xfId="2" applyFont="1" applyFill="1" applyBorder="1" applyAlignment="1" applyProtection="1">
      <alignment horizontal="right" vertical="center"/>
      <protection locked="0"/>
    </xf>
    <xf numFmtId="0" fontId="15" fillId="11" borderId="15" xfId="2" applyFont="1" applyFill="1" applyBorder="1" applyAlignment="1" applyProtection="1">
      <alignment vertical="center"/>
      <protection locked="0"/>
    </xf>
    <xf numFmtId="0" fontId="6" fillId="11" borderId="15" xfId="2" applyFont="1" applyFill="1" applyBorder="1" applyAlignment="1" applyProtection="1">
      <alignment horizontal="right" vertical="center"/>
      <protection hidden="1"/>
    </xf>
    <xf numFmtId="0" fontId="19" fillId="11" borderId="15" xfId="2" applyFont="1" applyFill="1" applyBorder="1" applyAlignment="1" applyProtection="1">
      <alignment horizontal="center" vertical="center"/>
      <protection hidden="1"/>
    </xf>
    <xf numFmtId="0" fontId="15" fillId="11" borderId="16" xfId="2" applyFont="1" applyFill="1" applyBorder="1" applyAlignment="1" applyProtection="1">
      <alignment vertical="center"/>
      <protection locked="0"/>
    </xf>
    <xf numFmtId="49" fontId="13" fillId="11" borderId="17" xfId="0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>
      <alignment vertical="top"/>
    </xf>
    <xf numFmtId="0" fontId="0" fillId="12" borderId="0" xfId="0" applyFill="1"/>
    <xf numFmtId="0" fontId="24" fillId="11" borderId="6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/>
    <xf numFmtId="0" fontId="40" fillId="2" borderId="0" xfId="0" applyFont="1" applyFill="1"/>
    <xf numFmtId="0" fontId="11" fillId="2" borderId="0" xfId="0" applyFont="1" applyFill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31" fillId="2" borderId="0" xfId="0" applyFont="1" applyFill="1" applyAlignment="1" applyProtection="1">
      <alignment vertical="center"/>
      <protection locked="0"/>
    </xf>
    <xf numFmtId="17" fontId="22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/>
    </xf>
    <xf numFmtId="0" fontId="40" fillId="2" borderId="0" xfId="0" applyFont="1" applyFill="1" applyAlignment="1">
      <alignment horizontal="left"/>
    </xf>
    <xf numFmtId="0" fontId="9" fillId="2" borderId="0" xfId="2" applyFont="1" applyFill="1" applyAlignment="1" applyProtection="1">
      <alignment horizontal="center" vertical="center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6" fillId="2" borderId="0" xfId="2" applyFont="1" applyFill="1" applyAlignment="1" applyProtection="1">
      <alignment horizontal="center" vertical="center"/>
      <protection hidden="1"/>
    </xf>
    <xf numFmtId="49" fontId="13" fillId="2" borderId="0" xfId="0" applyNumberFormat="1" applyFont="1" applyFill="1" applyAlignment="1" applyProtection="1">
      <alignment horizontal="center" vertical="center"/>
      <protection locked="0"/>
    </xf>
    <xf numFmtId="0" fontId="9" fillId="2" borderId="0" xfId="2" applyFont="1" applyFill="1" applyAlignment="1" applyProtection="1">
      <alignment horizontal="left" vertical="center" indent="1"/>
      <protection locked="0"/>
    </xf>
    <xf numFmtId="0" fontId="12" fillId="5" borderId="1" xfId="2" applyFont="1" applyFill="1" applyBorder="1" applyAlignment="1" applyProtection="1">
      <alignment horizontal="center" vertical="center" wrapText="1"/>
      <protection locked="0"/>
    </xf>
    <xf numFmtId="0" fontId="6" fillId="13" borderId="1" xfId="2" applyFont="1" applyFill="1" applyBorder="1" applyAlignment="1" applyProtection="1">
      <alignment horizontal="center" vertical="center"/>
      <protection hidden="1"/>
    </xf>
    <xf numFmtId="0" fontId="9" fillId="13" borderId="1" xfId="2" applyFont="1" applyFill="1" applyBorder="1" applyAlignment="1" applyProtection="1">
      <alignment horizontal="center" vertical="center"/>
      <protection locked="0"/>
    </xf>
    <xf numFmtId="0" fontId="6" fillId="13" borderId="2" xfId="2" applyFont="1" applyFill="1" applyBorder="1" applyAlignment="1" applyProtection="1">
      <alignment horizontal="center" vertical="center"/>
      <protection locked="0"/>
    </xf>
    <xf numFmtId="0" fontId="0" fillId="13" borderId="3" xfId="0" applyFill="1" applyBorder="1" applyAlignment="1">
      <alignment horizontal="center" vertical="center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40" fillId="6" borderId="19" xfId="0" applyFont="1" applyFill="1" applyBorder="1" applyAlignment="1">
      <alignment horizontal="left"/>
    </xf>
    <xf numFmtId="0" fontId="18" fillId="0" borderId="20" xfId="1" applyFont="1" applyFill="1" applyBorder="1" applyAlignment="1" applyProtection="1">
      <alignment horizontal="center" vertical="center"/>
      <protection locked="0"/>
    </xf>
    <xf numFmtId="0" fontId="9" fillId="0" borderId="21" xfId="2" applyFont="1" applyBorder="1" applyAlignment="1" applyProtection="1">
      <alignment horizontal="center" vertical="center"/>
      <protection locked="0"/>
    </xf>
    <xf numFmtId="0" fontId="9" fillId="2" borderId="21" xfId="2" applyFont="1" applyFill="1" applyBorder="1" applyAlignment="1" applyProtection="1">
      <alignment horizontal="center" vertical="center"/>
      <protection locked="0"/>
    </xf>
    <xf numFmtId="0" fontId="9" fillId="2" borderId="22" xfId="2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/>
    <xf numFmtId="49" fontId="13" fillId="14" borderId="24" xfId="0" applyNumberFormat="1" applyFont="1" applyFill="1" applyBorder="1" applyAlignment="1" applyProtection="1">
      <alignment horizontal="center" vertical="center"/>
      <protection locked="0"/>
    </xf>
    <xf numFmtId="0" fontId="9" fillId="14" borderId="24" xfId="2" applyFont="1" applyFill="1" applyBorder="1" applyAlignment="1" applyProtection="1">
      <alignment horizontal="left" vertical="center"/>
      <protection locked="0"/>
    </xf>
    <xf numFmtId="0" fontId="18" fillId="14" borderId="24" xfId="1" applyFont="1" applyFill="1" applyBorder="1" applyAlignment="1" applyProtection="1">
      <alignment horizontal="center" vertical="center"/>
      <protection locked="0"/>
    </xf>
    <xf numFmtId="0" fontId="9" fillId="14" borderId="24" xfId="2" applyFont="1" applyFill="1" applyBorder="1" applyAlignment="1" applyProtection="1">
      <alignment horizontal="center" vertical="center"/>
      <protection locked="0"/>
    </xf>
    <xf numFmtId="0" fontId="0" fillId="14" borderId="24" xfId="0" applyFill="1" applyBorder="1" applyAlignment="1">
      <alignment horizontal="center" vertical="center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0" fontId="40" fillId="6" borderId="25" xfId="0" applyFont="1" applyFill="1" applyBorder="1" applyAlignment="1">
      <alignment horizontal="left"/>
    </xf>
    <xf numFmtId="0" fontId="18" fillId="0" borderId="26" xfId="1" applyFont="1" applyFill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center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>
      <alignment horizontal="left"/>
    </xf>
    <xf numFmtId="0" fontId="18" fillId="0" borderId="28" xfId="1" applyFont="1" applyFill="1" applyBorder="1" applyAlignment="1" applyProtection="1">
      <alignment horizontal="center" vertical="center"/>
      <protection locked="0"/>
    </xf>
    <xf numFmtId="0" fontId="9" fillId="0" borderId="29" xfId="2" applyFont="1" applyBorder="1" applyAlignment="1" applyProtection="1">
      <alignment horizontal="center" vertical="center"/>
      <protection locked="0"/>
    </xf>
    <xf numFmtId="0" fontId="9" fillId="0" borderId="27" xfId="2" applyFont="1" applyBorder="1" applyAlignment="1" applyProtection="1">
      <alignment horizontal="center" vertical="center"/>
      <protection locked="0"/>
    </xf>
    <xf numFmtId="0" fontId="6" fillId="15" borderId="27" xfId="2" applyFont="1" applyFill="1" applyBorder="1" applyAlignment="1" applyProtection="1">
      <alignment horizontal="center" vertical="center"/>
      <protection locked="0"/>
    </xf>
    <xf numFmtId="0" fontId="45" fillId="15" borderId="27" xfId="0" applyFont="1" applyFill="1" applyBorder="1" applyAlignment="1">
      <alignment horizontal="center" vertical="center"/>
    </xf>
    <xf numFmtId="0" fontId="0" fillId="15" borderId="0" xfId="0" applyFill="1"/>
    <xf numFmtId="0" fontId="9" fillId="13" borderId="30" xfId="2" applyFont="1" applyFill="1" applyBorder="1" applyAlignment="1" applyProtection="1">
      <alignment horizontal="center" vertical="center"/>
      <protection locked="0"/>
    </xf>
    <xf numFmtId="0" fontId="6" fillId="13" borderId="31" xfId="2" applyFont="1" applyFill="1" applyBorder="1" applyAlignment="1" applyProtection="1">
      <alignment horizontal="center" vertical="center"/>
      <protection locked="0"/>
    </xf>
    <xf numFmtId="0" fontId="0" fillId="13" borderId="32" xfId="0" applyFill="1" applyBorder="1" applyAlignment="1">
      <alignment horizontal="center" vertical="center"/>
    </xf>
    <xf numFmtId="0" fontId="40" fillId="6" borderId="24" xfId="0" applyFont="1" applyFill="1" applyBorder="1" applyAlignment="1">
      <alignment horizontal="left"/>
    </xf>
    <xf numFmtId="0" fontId="18" fillId="0" borderId="24" xfId="1" applyFont="1" applyFill="1" applyBorder="1" applyAlignment="1" applyProtection="1">
      <alignment horizontal="center" vertical="center"/>
      <protection locked="0"/>
    </xf>
    <xf numFmtId="0" fontId="9" fillId="0" borderId="24" xfId="2" applyFont="1" applyBorder="1" applyAlignment="1" applyProtection="1">
      <alignment horizontal="center" vertical="center"/>
      <protection locked="0"/>
    </xf>
    <xf numFmtId="0" fontId="9" fillId="2" borderId="24" xfId="2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>
      <alignment horizontal="center" vertical="center"/>
    </xf>
    <xf numFmtId="49" fontId="13" fillId="14" borderId="18" xfId="0" applyNumberFormat="1" applyFont="1" applyFill="1" applyBorder="1" applyAlignment="1" applyProtection="1">
      <alignment horizontal="center" vertical="center"/>
      <protection locked="0"/>
    </xf>
    <xf numFmtId="0" fontId="17" fillId="14" borderId="33" xfId="2" applyFont="1" applyFill="1" applyBorder="1" applyAlignment="1" applyProtection="1">
      <alignment horizontal="left" vertical="center"/>
      <protection locked="0"/>
    </xf>
    <xf numFmtId="0" fontId="18" fillId="14" borderId="34" xfId="1" applyFont="1" applyFill="1" applyBorder="1" applyAlignment="1" applyProtection="1">
      <alignment horizontal="center" vertical="center"/>
      <protection locked="0"/>
    </xf>
    <xf numFmtId="0" fontId="9" fillId="14" borderId="35" xfId="2" applyFont="1" applyFill="1" applyBorder="1" applyAlignment="1" applyProtection="1">
      <alignment horizontal="center" vertical="center"/>
      <protection locked="0"/>
    </xf>
    <xf numFmtId="0" fontId="9" fillId="14" borderId="21" xfId="2" applyFont="1" applyFill="1" applyBorder="1" applyAlignment="1" applyProtection="1">
      <alignment horizontal="center" vertical="center"/>
      <protection locked="0"/>
    </xf>
    <xf numFmtId="0" fontId="9" fillId="14" borderId="36" xfId="2" applyFont="1" applyFill="1" applyBorder="1" applyAlignment="1" applyProtection="1">
      <alignment horizontal="center" vertical="center"/>
      <protection locked="0"/>
    </xf>
    <xf numFmtId="0" fontId="0" fillId="14" borderId="37" xfId="0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27" fillId="0" borderId="20" xfId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9" fillId="6" borderId="38" xfId="2" applyFont="1" applyFill="1" applyBorder="1" applyAlignment="1" applyProtection="1">
      <alignment horizontal="left" vertical="center" indent="1"/>
      <protection locked="0"/>
    </xf>
    <xf numFmtId="0" fontId="46" fillId="15" borderId="21" xfId="2" applyFont="1" applyFill="1" applyBorder="1" applyAlignment="1" applyProtection="1">
      <alignment horizontal="center" vertical="center"/>
      <protection locked="0"/>
    </xf>
    <xf numFmtId="0" fontId="46" fillId="15" borderId="22" xfId="2" applyFont="1" applyFill="1" applyBorder="1" applyAlignment="1" applyProtection="1">
      <alignment horizontal="center" vertical="center"/>
      <protection locked="0"/>
    </xf>
    <xf numFmtId="0" fontId="0" fillId="15" borderId="23" xfId="0" applyFill="1" applyBorder="1" applyAlignment="1" applyProtection="1">
      <alignment horizontal="center" vertical="center"/>
      <protection locked="0"/>
    </xf>
    <xf numFmtId="0" fontId="9" fillId="13" borderId="21" xfId="2" applyFont="1" applyFill="1" applyBorder="1" applyAlignment="1" applyProtection="1">
      <alignment horizontal="center" vertical="center"/>
      <protection locked="0"/>
    </xf>
    <xf numFmtId="0" fontId="19" fillId="13" borderId="22" xfId="2" applyFont="1" applyFill="1" applyBorder="1" applyAlignment="1" applyProtection="1">
      <alignment horizontal="center" vertical="center"/>
      <protection locked="0"/>
    </xf>
    <xf numFmtId="0" fontId="0" fillId="13" borderId="23" xfId="0" applyFill="1" applyBorder="1" applyAlignment="1" applyProtection="1">
      <alignment horizontal="center" vertical="center"/>
      <protection locked="0"/>
    </xf>
    <xf numFmtId="0" fontId="17" fillId="2" borderId="38" xfId="2" applyFont="1" applyFill="1" applyBorder="1" applyAlignment="1" applyProtection="1">
      <alignment horizontal="left" vertical="center"/>
      <protection locked="0"/>
    </xf>
    <xf numFmtId="0" fontId="6" fillId="5" borderId="1" xfId="2" applyFont="1" applyFill="1" applyBorder="1" applyAlignment="1" applyProtection="1">
      <alignment horizontal="center" vertical="center"/>
      <protection hidden="1"/>
    </xf>
    <xf numFmtId="0" fontId="47" fillId="15" borderId="1" xfId="2" applyFont="1" applyFill="1" applyBorder="1" applyAlignment="1" applyProtection="1">
      <alignment horizontal="center" vertical="center"/>
      <protection locked="0"/>
    </xf>
    <xf numFmtId="0" fontId="46" fillId="15" borderId="2" xfId="2" applyFont="1" applyFill="1" applyBorder="1" applyAlignment="1" applyProtection="1">
      <alignment horizontal="center" vertical="center"/>
      <protection locked="0"/>
    </xf>
    <xf numFmtId="0" fontId="0" fillId="15" borderId="3" xfId="0" applyFill="1" applyBorder="1" applyAlignment="1">
      <alignment horizontal="center" vertical="center"/>
    </xf>
    <xf numFmtId="0" fontId="17" fillId="6" borderId="38" xfId="2" applyFont="1" applyFill="1" applyBorder="1" applyAlignment="1" applyProtection="1">
      <alignment horizontal="left" vertical="center" indent="1"/>
      <protection locked="0"/>
    </xf>
    <xf numFmtId="49" fontId="13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5" xfId="2" applyFont="1" applyBorder="1" applyAlignment="1" applyProtection="1">
      <alignment horizontal="left" vertical="center" indent="1"/>
      <protection locked="0"/>
    </xf>
    <xf numFmtId="0" fontId="18" fillId="0" borderId="40" xfId="1" applyFont="1" applyFill="1" applyBorder="1" applyAlignment="1" applyProtection="1">
      <alignment horizontal="center" vertical="center"/>
      <protection locked="0"/>
    </xf>
    <xf numFmtId="0" fontId="9" fillId="0" borderId="41" xfId="2" applyFont="1" applyBorder="1" applyAlignment="1" applyProtection="1">
      <alignment horizontal="center" vertical="center"/>
      <protection locked="0"/>
    </xf>
    <xf numFmtId="0" fontId="46" fillId="15" borderId="41" xfId="2" applyFont="1" applyFill="1" applyBorder="1" applyAlignment="1" applyProtection="1">
      <alignment horizontal="center" vertical="center"/>
      <protection hidden="1"/>
    </xf>
    <xf numFmtId="0" fontId="47" fillId="15" borderId="41" xfId="2" applyFont="1" applyFill="1" applyBorder="1" applyAlignment="1" applyProtection="1">
      <alignment horizontal="center" vertical="center"/>
      <protection locked="0"/>
    </xf>
    <xf numFmtId="0" fontId="46" fillId="15" borderId="42" xfId="2" applyFont="1" applyFill="1" applyBorder="1" applyAlignment="1" applyProtection="1">
      <alignment horizontal="center" vertical="center"/>
      <protection locked="0"/>
    </xf>
    <xf numFmtId="0" fontId="48" fillId="15" borderId="43" xfId="0" applyFont="1" applyFill="1" applyBorder="1" applyAlignment="1">
      <alignment horizontal="center" vertical="center"/>
    </xf>
    <xf numFmtId="0" fontId="46" fillId="13" borderId="41" xfId="2" applyFont="1" applyFill="1" applyBorder="1" applyAlignment="1" applyProtection="1">
      <alignment horizontal="center" vertical="center"/>
      <protection hidden="1"/>
    </xf>
    <xf numFmtId="0" fontId="47" fillId="13" borderId="41" xfId="2" applyFont="1" applyFill="1" applyBorder="1" applyAlignment="1" applyProtection="1">
      <alignment horizontal="center" vertical="center"/>
      <protection locked="0"/>
    </xf>
    <xf numFmtId="0" fontId="46" fillId="13" borderId="42" xfId="2" applyFont="1" applyFill="1" applyBorder="1" applyAlignment="1" applyProtection="1">
      <alignment horizontal="center" vertical="center"/>
      <protection locked="0"/>
    </xf>
    <xf numFmtId="0" fontId="48" fillId="13" borderId="43" xfId="0" applyFont="1" applyFill="1" applyBorder="1" applyAlignment="1">
      <alignment horizontal="center" vertical="center"/>
    </xf>
    <xf numFmtId="0" fontId="9" fillId="0" borderId="44" xfId="2" applyFont="1" applyBorder="1" applyAlignment="1" applyProtection="1">
      <alignment horizontal="center" vertical="center"/>
      <protection locked="0"/>
    </xf>
    <xf numFmtId="0" fontId="9" fillId="0" borderId="9" xfId="2" applyFont="1" applyBorder="1" applyAlignment="1" applyProtection="1">
      <alignment vertical="center"/>
      <protection locked="0"/>
    </xf>
    <xf numFmtId="0" fontId="32" fillId="0" borderId="9" xfId="2" applyFont="1" applyBorder="1" applyAlignment="1" applyProtection="1">
      <alignment horizontal="center" vertical="center"/>
      <protection locked="0"/>
    </xf>
    <xf numFmtId="0" fontId="9" fillId="0" borderId="9" xfId="2" applyFont="1" applyBorder="1" applyAlignment="1" applyProtection="1">
      <alignment horizontal="center" vertical="center"/>
      <protection locked="0"/>
    </xf>
    <xf numFmtId="0" fontId="9" fillId="0" borderId="41" xfId="2" applyFont="1" applyBorder="1" applyAlignment="1" applyProtection="1">
      <alignment horizontal="center" vertical="center"/>
      <protection hidden="1"/>
    </xf>
    <xf numFmtId="0" fontId="9" fillId="0" borderId="42" xfId="2" applyFont="1" applyBorder="1" applyAlignment="1" applyProtection="1">
      <alignment horizontal="center" vertical="center"/>
      <protection locked="0"/>
    </xf>
    <xf numFmtId="0" fontId="9" fillId="0" borderId="9" xfId="2" applyFont="1" applyBorder="1" applyAlignment="1" applyProtection="1">
      <alignment horizontal="left" vertical="center"/>
      <protection locked="0"/>
    </xf>
    <xf numFmtId="0" fontId="6" fillId="15" borderId="41" xfId="2" applyFont="1" applyFill="1" applyBorder="1" applyAlignment="1" applyProtection="1">
      <alignment horizontal="center" vertical="center"/>
      <protection hidden="1"/>
    </xf>
    <xf numFmtId="0" fontId="9" fillId="15" borderId="41" xfId="2" applyFont="1" applyFill="1" applyBorder="1" applyAlignment="1" applyProtection="1">
      <alignment horizontal="center" vertical="center"/>
      <protection locked="0"/>
    </xf>
    <xf numFmtId="0" fontId="6" fillId="15" borderId="42" xfId="2" applyFont="1" applyFill="1" applyBorder="1" applyAlignment="1" applyProtection="1">
      <alignment horizontal="center" vertical="center"/>
      <protection locked="0"/>
    </xf>
    <xf numFmtId="0" fontId="9" fillId="0" borderId="45" xfId="2" applyFont="1" applyBorder="1" applyAlignment="1" applyProtection="1">
      <alignment horizontal="left" vertical="center" indent="1"/>
      <protection locked="0"/>
    </xf>
    <xf numFmtId="0" fontId="46" fillId="15" borderId="21" xfId="2" applyFont="1" applyFill="1" applyBorder="1" applyAlignment="1" applyProtection="1">
      <alignment horizontal="center" vertical="center"/>
      <protection hidden="1"/>
    </xf>
    <xf numFmtId="0" fontId="47" fillId="15" borderId="21" xfId="2" applyFont="1" applyFill="1" applyBorder="1" applyAlignment="1" applyProtection="1">
      <alignment horizontal="center" vertical="center"/>
      <protection locked="0"/>
    </xf>
    <xf numFmtId="0" fontId="48" fillId="15" borderId="23" xfId="0" applyFont="1" applyFill="1" applyBorder="1" applyAlignment="1">
      <alignment horizontal="center" vertical="center"/>
    </xf>
    <xf numFmtId="0" fontId="33" fillId="2" borderId="46" xfId="0" applyFont="1" applyFill="1" applyBorder="1" applyAlignment="1">
      <alignment horizontal="center"/>
    </xf>
    <xf numFmtId="0" fontId="49" fillId="2" borderId="46" xfId="0" applyFont="1" applyFill="1" applyBorder="1" applyAlignment="1">
      <alignment horizontal="left"/>
    </xf>
    <xf numFmtId="0" fontId="49" fillId="2" borderId="46" xfId="0" applyFont="1" applyFill="1" applyBorder="1" applyAlignment="1">
      <alignment horizontal="left" vertical="top" wrapText="1"/>
    </xf>
    <xf numFmtId="0" fontId="0" fillId="2" borderId="46" xfId="0" applyFill="1" applyBorder="1"/>
    <xf numFmtId="0" fontId="33" fillId="2" borderId="0" xfId="0" applyFont="1" applyFill="1" applyAlignment="1">
      <alignment horizontal="left"/>
    </xf>
    <xf numFmtId="0" fontId="49" fillId="2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6" borderId="0" xfId="0" applyFont="1" applyFill="1" applyAlignment="1">
      <alignment vertical="center"/>
    </xf>
    <xf numFmtId="0" fontId="40" fillId="6" borderId="0" xfId="0" applyFont="1" applyFill="1"/>
    <xf numFmtId="0" fontId="9" fillId="0" borderId="1" xfId="2" applyFont="1" applyBorder="1" applyAlignment="1" applyProtection="1">
      <alignment horizontal="left" vertical="center" wrapText="1" indent="1"/>
      <protection locked="0"/>
    </xf>
    <xf numFmtId="0" fontId="0" fillId="0" borderId="5" xfId="0" applyBorder="1" applyAlignment="1">
      <alignment horizontal="center" vertical="center"/>
    </xf>
    <xf numFmtId="0" fontId="17" fillId="3" borderId="1" xfId="2" applyFont="1" applyFill="1" applyBorder="1" applyAlignment="1" applyProtection="1">
      <alignment horizontal="left" vertical="center"/>
      <protection locked="0"/>
    </xf>
    <xf numFmtId="0" fontId="6" fillId="7" borderId="1" xfId="2" applyFont="1" applyFill="1" applyBorder="1" applyAlignment="1" applyProtection="1">
      <alignment horizontal="center" vertical="center"/>
      <protection hidden="1"/>
    </xf>
    <xf numFmtId="0" fontId="17" fillId="0" borderId="1" xfId="2" applyFont="1" applyFill="1" applyBorder="1" applyAlignment="1" applyProtection="1">
      <alignment horizontal="left" vertical="center" wrapText="1"/>
      <protection locked="0"/>
    </xf>
    <xf numFmtId="49" fontId="36" fillId="0" borderId="5" xfId="1" applyNumberFormat="1" applyFont="1" applyFill="1" applyBorder="1" applyAlignment="1" applyProtection="1">
      <alignment horizontal="center" vertical="center"/>
      <protection locked="0"/>
    </xf>
    <xf numFmtId="0" fontId="9" fillId="3" borderId="1" xfId="2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>
      <alignment horizontal="center"/>
    </xf>
    <xf numFmtId="0" fontId="6" fillId="0" borderId="1" xfId="2" applyFont="1" applyFill="1" applyBorder="1" applyAlignment="1" applyProtection="1">
      <alignment horizontal="center" vertical="center"/>
      <protection hidden="1"/>
    </xf>
    <xf numFmtId="0" fontId="9" fillId="0" borderId="2" xfId="2" applyFont="1" applyFill="1" applyBorder="1" applyAlignment="1" applyProtection="1">
      <alignment horizontal="center"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center"/>
    </xf>
    <xf numFmtId="0" fontId="9" fillId="16" borderId="71" xfId="2" applyFont="1" applyFill="1" applyBorder="1" applyAlignment="1" applyProtection="1">
      <alignment horizontal="center" vertical="center"/>
      <protection hidden="1"/>
    </xf>
    <xf numFmtId="0" fontId="9" fillId="17" borderId="24" xfId="2" applyFont="1" applyFill="1" applyBorder="1" applyAlignment="1" applyProtection="1">
      <alignment horizontal="center" vertical="center"/>
      <protection hidden="1"/>
    </xf>
    <xf numFmtId="0" fontId="9" fillId="18" borderId="72" xfId="2" applyFont="1" applyFill="1" applyBorder="1" applyAlignment="1" applyProtection="1">
      <alignment horizontal="center" vertical="center"/>
      <protection hidden="1"/>
    </xf>
    <xf numFmtId="0" fontId="46" fillId="18" borderId="27" xfId="2" applyFont="1" applyFill="1" applyBorder="1" applyAlignment="1" applyProtection="1">
      <alignment horizontal="center" vertical="center"/>
      <protection locked="0"/>
    </xf>
    <xf numFmtId="0" fontId="6" fillId="19" borderId="73" xfId="2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2" fillId="8" borderId="5" xfId="2" applyFont="1" applyFill="1" applyBorder="1" applyAlignment="1" applyProtection="1">
      <alignment horizontal="center" vertical="center" wrapText="1"/>
      <protection locked="0"/>
    </xf>
    <xf numFmtId="49" fontId="13" fillId="7" borderId="70" xfId="0" applyNumberFormat="1" applyFont="1" applyFill="1" applyBorder="1" applyAlignment="1" applyProtection="1">
      <alignment horizontal="center" vertical="center"/>
      <protection locked="0"/>
    </xf>
    <xf numFmtId="0" fontId="20" fillId="11" borderId="12" xfId="0" applyFont="1" applyFill="1" applyBorder="1" applyAlignment="1">
      <alignment horizontal="left" vertical="center" wrapText="1"/>
    </xf>
    <xf numFmtId="0" fontId="12" fillId="9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35" fillId="0" borderId="0" xfId="0" applyFont="1" applyAlignment="1">
      <alignment wrapText="1"/>
    </xf>
    <xf numFmtId="0" fontId="10" fillId="6" borderId="0" xfId="0" applyFont="1" applyFill="1" applyBorder="1" applyAlignment="1" applyProtection="1">
      <alignment vertical="center"/>
      <protection locked="0"/>
    </xf>
    <xf numFmtId="17" fontId="22" fillId="0" borderId="0" xfId="0" applyNumberFormat="1" applyFont="1" applyAlignment="1" applyProtection="1">
      <alignment horizontal="left" vertical="center"/>
      <protection locked="0"/>
    </xf>
    <xf numFmtId="0" fontId="33" fillId="2" borderId="0" xfId="0" applyFont="1" applyFill="1" applyAlignment="1">
      <alignment horizontal="left" vertical="top"/>
    </xf>
    <xf numFmtId="0" fontId="0" fillId="2" borderId="0" xfId="0" applyFill="1" applyAlignment="1">
      <alignment horizontal="left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2" fillId="8" borderId="5" xfId="2" applyFont="1" applyFill="1" applyBorder="1" applyAlignment="1" applyProtection="1">
      <alignment horizontal="center" vertical="center" wrapText="1"/>
      <protection locked="0"/>
    </xf>
    <xf numFmtId="0" fontId="12" fillId="10" borderId="5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0" fillId="10" borderId="5" xfId="0" applyFont="1" applyFill="1" applyBorder="1" applyAlignment="1">
      <alignment horizontal="left" vertical="center" wrapText="1"/>
    </xf>
    <xf numFmtId="0" fontId="4" fillId="10" borderId="13" xfId="0" applyFont="1" applyFill="1" applyBorder="1" applyAlignment="1" applyProtection="1">
      <alignment horizontal="center" vertical="center"/>
      <protection locked="0"/>
    </xf>
    <xf numFmtId="0" fontId="4" fillId="10" borderId="5" xfId="0" applyFont="1" applyFill="1" applyBorder="1" applyAlignment="1" applyProtection="1">
      <alignment horizontal="center" vertical="center"/>
      <protection locked="0"/>
    </xf>
    <xf numFmtId="49" fontId="13" fillId="7" borderId="74" xfId="0" applyNumberFormat="1" applyFont="1" applyFill="1" applyBorder="1" applyAlignment="1" applyProtection="1">
      <alignment horizontal="center" vertical="center"/>
      <protection locked="0"/>
    </xf>
    <xf numFmtId="49" fontId="13" fillId="7" borderId="7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35" fillId="0" borderId="0" xfId="0" applyFont="1" applyAlignment="1">
      <alignment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6" fillId="12" borderId="0" xfId="0" applyFont="1" applyFill="1" applyAlignment="1" applyProtection="1">
      <alignment horizontal="left" wrapText="1"/>
      <protection locked="0"/>
    </xf>
    <xf numFmtId="0" fontId="8" fillId="12" borderId="0" xfId="0" applyFont="1" applyFill="1" applyAlignment="1">
      <alignment wrapText="1"/>
    </xf>
    <xf numFmtId="0" fontId="21" fillId="11" borderId="10" xfId="0" applyFont="1" applyFill="1" applyBorder="1" applyAlignment="1" applyProtection="1">
      <alignment horizontal="center" vertical="center" wrapText="1"/>
      <protection locked="0"/>
    </xf>
    <xf numFmtId="0" fontId="0" fillId="11" borderId="11" xfId="0" applyFill="1" applyBorder="1" applyAlignment="1"/>
    <xf numFmtId="0" fontId="0" fillId="11" borderId="4" xfId="0" applyFill="1" applyBorder="1" applyAlignment="1"/>
    <xf numFmtId="0" fontId="35" fillId="0" borderId="0" xfId="0" applyFont="1" applyAlignment="1">
      <alignment vertical="top" wrapText="1"/>
    </xf>
    <xf numFmtId="0" fontId="14" fillId="11" borderId="49" xfId="0" applyFont="1" applyFill="1" applyBorder="1" applyAlignment="1" applyProtection="1">
      <alignment horizontal="center" vertical="center"/>
      <protection locked="0"/>
    </xf>
    <xf numFmtId="0" fontId="14" fillId="11" borderId="17" xfId="0" applyFont="1" applyFill="1" applyBorder="1" applyAlignment="1" applyProtection="1">
      <alignment horizontal="center" vertical="center"/>
      <protection locked="0"/>
    </xf>
    <xf numFmtId="0" fontId="12" fillId="9" borderId="1" xfId="2" applyFont="1" applyFill="1" applyBorder="1" applyAlignment="1" applyProtection="1">
      <alignment horizontal="center" vertical="center" wrapText="1"/>
      <protection locked="0"/>
    </xf>
    <xf numFmtId="0" fontId="20" fillId="11" borderId="12" xfId="0" applyFont="1" applyFill="1" applyBorder="1" applyAlignment="1">
      <alignment horizontal="left" vertical="center" wrapText="1"/>
    </xf>
    <xf numFmtId="0" fontId="20" fillId="11" borderId="32" xfId="0" applyFont="1" applyFill="1" applyBorder="1" applyAlignment="1">
      <alignment horizontal="left" vertical="center" wrapText="1"/>
    </xf>
    <xf numFmtId="0" fontId="20" fillId="11" borderId="37" xfId="0" applyFont="1" applyFill="1" applyBorder="1" applyAlignment="1">
      <alignment horizontal="left" vertical="center" wrapText="1"/>
    </xf>
    <xf numFmtId="0" fontId="0" fillId="0" borderId="0" xfId="0" applyAlignment="1"/>
    <xf numFmtId="0" fontId="12" fillId="11" borderId="2" xfId="2" applyFont="1" applyFill="1" applyBorder="1" applyAlignment="1" applyProtection="1">
      <alignment horizontal="center" vertical="center" wrapText="1"/>
      <protection locked="0"/>
    </xf>
    <xf numFmtId="0" fontId="12" fillId="9" borderId="38" xfId="2" applyFont="1" applyFill="1" applyBorder="1" applyAlignment="1" applyProtection="1">
      <alignment horizontal="center" vertical="center" wrapText="1"/>
      <protection locked="0"/>
    </xf>
    <xf numFmtId="0" fontId="0" fillId="9" borderId="6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12" fillId="9" borderId="47" xfId="2" applyFont="1" applyFill="1" applyBorder="1" applyAlignment="1" applyProtection="1">
      <alignment horizontal="center" vertical="center" wrapText="1"/>
      <protection locked="0"/>
    </xf>
    <xf numFmtId="0" fontId="12" fillId="9" borderId="48" xfId="2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left" wrapText="1"/>
      <protection locked="0"/>
    </xf>
    <xf numFmtId="0" fontId="50" fillId="0" borderId="0" xfId="0" applyFont="1" applyAlignment="1">
      <alignment wrapText="1"/>
    </xf>
    <xf numFmtId="17" fontId="22" fillId="0" borderId="0" xfId="0" applyNumberFormat="1" applyFont="1" applyFill="1" applyBorder="1" applyAlignment="1" applyProtection="1">
      <alignment horizontal="left" vertical="center"/>
      <protection locked="0"/>
    </xf>
    <xf numFmtId="0" fontId="21" fillId="10" borderId="5" xfId="0" applyFont="1" applyFill="1" applyBorder="1" applyAlignment="1" applyProtection="1">
      <alignment horizontal="center" vertical="center"/>
      <protection locked="0"/>
    </xf>
    <xf numFmtId="0" fontId="14" fillId="10" borderId="5" xfId="0" applyFont="1" applyFill="1" applyBorder="1" applyAlignment="1" applyProtection="1">
      <alignment horizontal="center" vertical="center"/>
      <protection locked="0"/>
    </xf>
    <xf numFmtId="0" fontId="14" fillId="10" borderId="10" xfId="0" applyFont="1" applyFill="1" applyBorder="1" applyAlignment="1" applyProtection="1">
      <alignment horizontal="center" vertical="center"/>
      <protection locked="0"/>
    </xf>
    <xf numFmtId="0" fontId="4" fillId="11" borderId="21" xfId="0" applyFont="1" applyFill="1" applyBorder="1" applyAlignment="1" applyProtection="1">
      <alignment horizontal="center" vertical="center" wrapText="1"/>
      <protection locked="0"/>
    </xf>
    <xf numFmtId="0" fontId="14" fillId="11" borderId="30" xfId="0" applyFont="1" applyFill="1" applyBorder="1" applyAlignment="1" applyProtection="1">
      <alignment horizontal="center" vertical="center" wrapText="1"/>
      <protection locked="0"/>
    </xf>
    <xf numFmtId="0" fontId="14" fillId="11" borderId="35" xfId="0" applyFont="1" applyFill="1" applyBorder="1" applyAlignment="1" applyProtection="1">
      <alignment horizontal="center" vertical="center" wrapText="1"/>
      <protection locked="0"/>
    </xf>
    <xf numFmtId="17" fontId="22" fillId="0" borderId="0" xfId="0" applyNumberFormat="1" applyFont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33" fillId="2" borderId="0" xfId="0" applyFont="1" applyFill="1" applyAlignment="1">
      <alignment horizontal="left" vertical="top"/>
    </xf>
    <xf numFmtId="0" fontId="0" fillId="2" borderId="0" xfId="0" applyFill="1" applyAlignment="1">
      <alignment horizontal="left"/>
    </xf>
    <xf numFmtId="0" fontId="20" fillId="5" borderId="12" xfId="0" applyFont="1" applyFill="1" applyBorder="1" applyAlignment="1">
      <alignment horizontal="left" vertical="center" wrapText="1"/>
    </xf>
    <xf numFmtId="0" fontId="20" fillId="5" borderId="32" xfId="0" applyFont="1" applyFill="1" applyBorder="1" applyAlignment="1">
      <alignment horizontal="left" vertical="center" wrapText="1"/>
    </xf>
    <xf numFmtId="0" fontId="20" fillId="5" borderId="37" xfId="0" applyFont="1" applyFill="1" applyBorder="1" applyAlignment="1">
      <alignment horizontal="left" vertical="center" wrapText="1"/>
    </xf>
    <xf numFmtId="0" fontId="12" fillId="5" borderId="20" xfId="2" applyFont="1" applyFill="1" applyBorder="1" applyAlignment="1" applyProtection="1">
      <alignment horizontal="center" vertical="center" wrapText="1"/>
      <protection locked="0"/>
    </xf>
    <xf numFmtId="0" fontId="12" fillId="5" borderId="34" xfId="2" applyFont="1" applyFill="1" applyBorder="1" applyAlignment="1" applyProtection="1">
      <alignment horizontal="center" vertical="center" wrapText="1"/>
      <protection locked="0"/>
    </xf>
    <xf numFmtId="0" fontId="12" fillId="5" borderId="38" xfId="2" applyFont="1" applyFill="1" applyBorder="1" applyAlignment="1" applyProtection="1">
      <alignment horizontal="center" vertical="center" wrapText="1"/>
      <protection locked="0"/>
    </xf>
    <xf numFmtId="0" fontId="12" fillId="5" borderId="6" xfId="2" applyFont="1" applyFill="1" applyBorder="1" applyAlignment="1" applyProtection="1">
      <alignment horizontal="center" vertical="center" wrapText="1"/>
      <protection locked="0"/>
    </xf>
    <xf numFmtId="0" fontId="12" fillId="5" borderId="26" xfId="2" applyFont="1" applyFill="1" applyBorder="1" applyAlignment="1" applyProtection="1">
      <alignment horizontal="center" vertical="center" wrapText="1"/>
      <protection locked="0"/>
    </xf>
    <xf numFmtId="0" fontId="12" fillId="5" borderId="21" xfId="2" applyFont="1" applyFill="1" applyBorder="1" applyAlignment="1" applyProtection="1">
      <alignment horizontal="center" vertical="center" wrapText="1"/>
      <protection locked="0"/>
    </xf>
    <xf numFmtId="0" fontId="12" fillId="5" borderId="35" xfId="2" applyFont="1" applyFill="1" applyBorder="1" applyAlignment="1" applyProtection="1">
      <alignment horizontal="center" vertical="center" wrapText="1"/>
      <protection locked="0"/>
    </xf>
    <xf numFmtId="0" fontId="12" fillId="5" borderId="22" xfId="2" applyFont="1" applyFill="1" applyBorder="1" applyAlignment="1" applyProtection="1">
      <alignment horizontal="center" vertical="center" wrapText="1"/>
      <protection locked="0"/>
    </xf>
    <xf numFmtId="0" fontId="12" fillId="5" borderId="36" xfId="2" applyFont="1" applyFill="1" applyBorder="1" applyAlignment="1" applyProtection="1">
      <alignment horizontal="center" vertical="center" wrapText="1"/>
      <protection locked="0"/>
    </xf>
    <xf numFmtId="0" fontId="19" fillId="13" borderId="44" xfId="2" applyFont="1" applyFill="1" applyBorder="1" applyAlignment="1" applyProtection="1">
      <alignment horizontal="center" vertical="center"/>
      <protection locked="0"/>
    </xf>
    <xf numFmtId="0" fontId="19" fillId="13" borderId="9" xfId="2" applyFont="1" applyFill="1" applyBorder="1" applyAlignment="1" applyProtection="1">
      <alignment horizontal="center" vertical="center"/>
      <protection locked="0"/>
    </xf>
    <xf numFmtId="0" fontId="19" fillId="13" borderId="20" xfId="2" applyFont="1" applyFill="1" applyBorder="1" applyAlignment="1" applyProtection="1">
      <alignment horizontal="center" vertical="center"/>
      <protection locked="0"/>
    </xf>
    <xf numFmtId="0" fontId="6" fillId="5" borderId="57" xfId="0" applyFont="1" applyFill="1" applyBorder="1" applyAlignment="1" applyProtection="1">
      <alignment horizontal="center" vertical="center"/>
      <protection locked="0"/>
    </xf>
    <xf numFmtId="0" fontId="6" fillId="5" borderId="58" xfId="0" applyFont="1" applyFill="1" applyBorder="1" applyAlignment="1" applyProtection="1">
      <alignment horizontal="center" vertical="center"/>
      <protection locked="0"/>
    </xf>
    <xf numFmtId="0" fontId="6" fillId="5" borderId="59" xfId="0" applyFont="1" applyFill="1" applyBorder="1" applyAlignment="1" applyProtection="1">
      <alignment horizontal="center" vertical="center"/>
      <protection locked="0"/>
    </xf>
    <xf numFmtId="0" fontId="14" fillId="5" borderId="50" xfId="0" applyFont="1" applyFill="1" applyBorder="1" applyAlignment="1" applyProtection="1">
      <alignment horizontal="center" vertical="center"/>
      <protection locked="0"/>
    </xf>
    <xf numFmtId="0" fontId="14" fillId="5" borderId="51" xfId="0" applyFont="1" applyFill="1" applyBorder="1" applyAlignment="1" applyProtection="1">
      <alignment horizontal="center" vertical="center"/>
      <protection locked="0"/>
    </xf>
    <xf numFmtId="0" fontId="14" fillId="5" borderId="52" xfId="0" applyFont="1" applyFill="1" applyBorder="1" applyAlignment="1" applyProtection="1">
      <alignment horizontal="center" vertical="center"/>
      <protection locked="0"/>
    </xf>
    <xf numFmtId="0" fontId="19" fillId="13" borderId="60" xfId="2" applyFont="1" applyFill="1" applyBorder="1" applyAlignment="1" applyProtection="1">
      <alignment horizontal="center" vertical="center"/>
      <protection locked="0"/>
    </xf>
    <xf numFmtId="0" fontId="19" fillId="13" borderId="61" xfId="2" applyFont="1" applyFill="1" applyBorder="1" applyAlignment="1" applyProtection="1">
      <alignment horizontal="center" vertical="center"/>
      <protection locked="0"/>
    </xf>
    <xf numFmtId="0" fontId="19" fillId="13" borderId="62" xfId="2" applyFont="1" applyFill="1" applyBorder="1" applyAlignment="1" applyProtection="1">
      <alignment horizontal="center" vertical="center"/>
      <protection locked="0"/>
    </xf>
    <xf numFmtId="0" fontId="19" fillId="13" borderId="63" xfId="2" applyFont="1" applyFill="1" applyBorder="1" applyAlignment="1" applyProtection="1">
      <alignment horizontal="center" vertical="center"/>
      <protection locked="0"/>
    </xf>
    <xf numFmtId="0" fontId="19" fillId="13" borderId="6" xfId="2" applyFont="1" applyFill="1" applyBorder="1" applyAlignment="1" applyProtection="1">
      <alignment horizontal="center" vertical="center"/>
      <protection locked="0"/>
    </xf>
    <xf numFmtId="0" fontId="19" fillId="13" borderId="26" xfId="2" applyFont="1" applyFill="1" applyBorder="1" applyAlignment="1" applyProtection="1">
      <alignment horizontal="center" vertical="center"/>
      <protection locked="0"/>
    </xf>
    <xf numFmtId="49" fontId="13" fillId="0" borderId="63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26" xfId="0" applyNumberFormat="1" applyFont="1" applyBorder="1" applyAlignment="1" applyProtection="1">
      <alignment horizontal="center" vertical="center"/>
      <protection locked="0"/>
    </xf>
    <xf numFmtId="0" fontId="14" fillId="11" borderId="50" xfId="0" applyFont="1" applyFill="1" applyBorder="1" applyAlignment="1" applyProtection="1">
      <alignment horizontal="center" vertical="center"/>
      <protection locked="0"/>
    </xf>
    <xf numFmtId="0" fontId="14" fillId="11" borderId="51" xfId="0" applyFont="1" applyFill="1" applyBorder="1" applyAlignment="1" applyProtection="1">
      <alignment horizontal="center" vertical="center"/>
      <protection locked="0"/>
    </xf>
    <xf numFmtId="0" fontId="14" fillId="11" borderId="52" xfId="0" applyFont="1" applyFill="1" applyBorder="1" applyAlignment="1" applyProtection="1">
      <alignment horizontal="center" vertical="center"/>
      <protection locked="0"/>
    </xf>
    <xf numFmtId="0" fontId="21" fillId="11" borderId="53" xfId="0" applyFont="1" applyFill="1" applyBorder="1" applyAlignment="1" applyProtection="1">
      <alignment horizontal="center" vertical="center" wrapText="1"/>
      <protection locked="0"/>
    </xf>
    <xf numFmtId="0" fontId="21" fillId="11" borderId="30" xfId="0" applyFont="1" applyFill="1" applyBorder="1" applyAlignment="1" applyProtection="1">
      <alignment horizontal="center" vertical="center" wrapText="1"/>
      <protection locked="0"/>
    </xf>
    <xf numFmtId="0" fontId="21" fillId="11" borderId="35" xfId="0" applyFont="1" applyFill="1" applyBorder="1" applyAlignment="1" applyProtection="1">
      <alignment horizontal="center" vertical="center" wrapText="1"/>
      <protection locked="0"/>
    </xf>
    <xf numFmtId="0" fontId="12" fillId="9" borderId="21" xfId="2" applyFont="1" applyFill="1" applyBorder="1" applyAlignment="1" applyProtection="1">
      <alignment horizontal="center" vertical="center" wrapText="1"/>
      <protection locked="0"/>
    </xf>
    <xf numFmtId="0" fontId="12" fillId="9" borderId="35" xfId="2" applyFont="1" applyFill="1" applyBorder="1" applyAlignment="1" applyProtection="1">
      <alignment horizontal="center" vertical="center" wrapText="1"/>
      <protection locked="0"/>
    </xf>
    <xf numFmtId="0" fontId="12" fillId="11" borderId="47" xfId="2" applyFont="1" applyFill="1" applyBorder="1" applyAlignment="1" applyProtection="1">
      <alignment horizontal="center" vertical="center" wrapText="1"/>
      <protection locked="0"/>
    </xf>
    <xf numFmtId="0" fontId="12" fillId="11" borderId="48" xfId="2" applyFont="1" applyFill="1" applyBorder="1" applyAlignment="1" applyProtection="1">
      <alignment horizontal="center" vertical="center" wrapText="1"/>
      <protection locked="0"/>
    </xf>
    <xf numFmtId="0" fontId="12" fillId="9" borderId="6" xfId="2" applyFont="1" applyFill="1" applyBorder="1" applyAlignment="1" applyProtection="1">
      <alignment horizontal="center" vertical="center" wrapText="1"/>
      <protection locked="0"/>
    </xf>
    <xf numFmtId="0" fontId="12" fillId="9" borderId="26" xfId="2" applyFont="1" applyFill="1" applyBorder="1" applyAlignment="1" applyProtection="1">
      <alignment horizontal="center" vertical="center" wrapText="1"/>
      <protection locked="0"/>
    </xf>
    <xf numFmtId="0" fontId="12" fillId="9" borderId="22" xfId="2" applyFont="1" applyFill="1" applyBorder="1" applyAlignment="1" applyProtection="1">
      <alignment horizontal="center" vertical="center" wrapText="1"/>
      <protection locked="0"/>
    </xf>
    <xf numFmtId="0" fontId="12" fillId="9" borderId="36" xfId="2" applyFont="1" applyFill="1" applyBorder="1" applyAlignment="1" applyProtection="1">
      <alignment horizontal="center" vertical="center" wrapText="1"/>
      <protection locked="0"/>
    </xf>
    <xf numFmtId="0" fontId="19" fillId="13" borderId="64" xfId="2" applyFont="1" applyFill="1" applyBorder="1" applyAlignment="1" applyProtection="1">
      <alignment horizontal="center" vertical="center"/>
      <protection locked="0"/>
    </xf>
    <xf numFmtId="0" fontId="19" fillId="13" borderId="65" xfId="2" applyFont="1" applyFill="1" applyBorder="1" applyAlignment="1" applyProtection="1">
      <alignment horizontal="center" vertical="center"/>
      <protection locked="0"/>
    </xf>
    <xf numFmtId="0" fontId="19" fillId="13" borderId="75" xfId="2" applyFont="1" applyFill="1" applyBorder="1" applyAlignment="1" applyProtection="1">
      <alignment horizontal="center" vertical="center"/>
      <protection locked="0"/>
    </xf>
    <xf numFmtId="0" fontId="12" fillId="5" borderId="54" xfId="2" applyFont="1" applyFill="1" applyBorder="1" applyAlignment="1" applyProtection="1">
      <alignment horizontal="center" vertical="center" wrapText="1"/>
      <protection locked="0"/>
    </xf>
    <xf numFmtId="0" fontId="12" fillId="5" borderId="55" xfId="2" applyFont="1" applyFill="1" applyBorder="1" applyAlignment="1" applyProtection="1">
      <alignment horizontal="center" vertical="center" wrapText="1"/>
      <protection locked="0"/>
    </xf>
    <xf numFmtId="0" fontId="12" fillId="5" borderId="56" xfId="2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vertical="center"/>
      <protection locked="0"/>
    </xf>
    <xf numFmtId="0" fontId="12" fillId="11" borderId="54" xfId="2" applyFont="1" applyFill="1" applyBorder="1" applyAlignment="1" applyProtection="1">
      <alignment horizontal="center" vertical="center" wrapText="1"/>
      <protection locked="0"/>
    </xf>
    <xf numFmtId="0" fontId="12" fillId="11" borderId="55" xfId="2" applyFont="1" applyFill="1" applyBorder="1" applyAlignment="1" applyProtection="1">
      <alignment horizontal="center" vertical="center" wrapText="1"/>
      <protection locked="0"/>
    </xf>
    <xf numFmtId="0" fontId="12" fillId="11" borderId="56" xfId="2" applyFont="1" applyFill="1" applyBorder="1" applyAlignment="1" applyProtection="1">
      <alignment horizontal="center" vertical="center" wrapText="1"/>
      <protection locked="0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81</xdr:row>
      <xdr:rowOff>0</xdr:rowOff>
    </xdr:from>
    <xdr:to>
      <xdr:col>14</xdr:col>
      <xdr:colOff>361950</xdr:colOff>
      <xdr:row>114</xdr:row>
      <xdr:rowOff>19050</xdr:rowOff>
    </xdr:to>
    <xdr:pic>
      <xdr:nvPicPr>
        <xdr:cNvPr id="1049" name="Obraz 2">
          <a:extLst>
            <a:ext uri="{FF2B5EF4-FFF2-40B4-BE49-F238E27FC236}">
              <a16:creationId xmlns:a16="http://schemas.microsoft.com/office/drawing/2014/main" xmlns="" id="{1005F65E-87D4-4D83-BC1B-ECA1E9DA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1612225"/>
          <a:ext cx="8963025" cy="694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tabSelected="1" topLeftCell="A38" zoomScale="70" zoomScaleNormal="70" zoomScaleSheetLayoutView="50" workbookViewId="0">
      <selection activeCell="D23" sqref="D23"/>
    </sheetView>
  </sheetViews>
  <sheetFormatPr defaultRowHeight="15"/>
  <cols>
    <col min="1" max="1" width="3.125" customWidth="1"/>
    <col min="2" max="2" width="5" customWidth="1"/>
    <col min="3" max="3" width="9.875" customWidth="1"/>
    <col min="4" max="4" width="38.125" customWidth="1"/>
    <col min="5" max="5" width="10.125" style="12" customWidth="1"/>
    <col min="6" max="6" width="6.625" style="12" customWidth="1"/>
    <col min="7" max="8" width="4.75" customWidth="1"/>
    <col min="9" max="9" width="4.75" style="104" customWidth="1"/>
    <col min="10" max="12" width="4.75" customWidth="1"/>
    <col min="13" max="13" width="4.75" style="104" customWidth="1"/>
    <col min="14" max="16" width="4.75" customWidth="1"/>
    <col min="17" max="17" width="9.125" style="53" customWidth="1"/>
    <col min="18" max="18" width="9.125" customWidth="1"/>
    <col min="19" max="19" width="8.125" style="53" customWidth="1"/>
    <col min="20" max="20" width="16.125" customWidth="1"/>
    <col min="21" max="21" width="18" customWidth="1"/>
  </cols>
  <sheetData>
    <row r="1" spans="1:21" s="104" customFormat="1">
      <c r="E1" s="12"/>
      <c r="F1" s="12"/>
      <c r="Q1" s="53"/>
      <c r="S1" s="53"/>
    </row>
    <row r="2" spans="1:21">
      <c r="A2" s="104"/>
      <c r="B2" s="104"/>
      <c r="C2" s="104"/>
      <c r="D2" s="19" t="s">
        <v>0</v>
      </c>
      <c r="G2" s="104"/>
      <c r="H2" s="104"/>
      <c r="J2" s="104"/>
      <c r="K2" s="104"/>
      <c r="L2" s="104"/>
      <c r="N2" s="104"/>
      <c r="O2" s="104"/>
      <c r="P2" s="104"/>
      <c r="R2" s="104"/>
      <c r="T2" s="104"/>
      <c r="U2" s="104"/>
    </row>
    <row r="3" spans="1:21" ht="18">
      <c r="A3" s="104"/>
      <c r="B3" s="1"/>
      <c r="C3" s="1"/>
      <c r="D3" s="9" t="s">
        <v>1</v>
      </c>
      <c r="E3" s="287" t="s">
        <v>2</v>
      </c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104"/>
      <c r="U3" s="104"/>
    </row>
    <row r="4" spans="1:21" ht="18">
      <c r="A4" s="8"/>
      <c r="B4" s="8"/>
      <c r="C4" s="3"/>
      <c r="D4" s="9" t="s">
        <v>3</v>
      </c>
      <c r="E4" s="288" t="s">
        <v>4</v>
      </c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75"/>
      <c r="U4" s="7"/>
    </row>
    <row r="5" spans="1:21" ht="18">
      <c r="A5" s="8"/>
      <c r="B5" s="8"/>
      <c r="C5" s="3"/>
      <c r="D5" s="17" t="s">
        <v>5</v>
      </c>
      <c r="E5" s="288" t="s">
        <v>6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75"/>
      <c r="U5" s="7"/>
    </row>
    <row r="6" spans="1:21" ht="18">
      <c r="A6" s="8"/>
      <c r="B6" s="8"/>
      <c r="C6" s="3"/>
      <c r="D6" s="9" t="s">
        <v>7</v>
      </c>
      <c r="E6" s="275" t="s">
        <v>8</v>
      </c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54"/>
      <c r="R6" s="275"/>
      <c r="S6" s="54"/>
      <c r="T6" s="275"/>
      <c r="U6" s="7"/>
    </row>
    <row r="7" spans="1:21" ht="18">
      <c r="A7" s="8"/>
      <c r="B7" s="8"/>
      <c r="C7" s="3"/>
      <c r="D7" s="9" t="s">
        <v>9</v>
      </c>
      <c r="E7" s="288" t="s">
        <v>10</v>
      </c>
      <c r="F7" s="288"/>
      <c r="G7" s="288"/>
      <c r="H7" s="288"/>
      <c r="I7" s="288"/>
      <c r="J7" s="288"/>
      <c r="K7" s="288"/>
      <c r="L7" s="288"/>
      <c r="M7" s="288"/>
      <c r="N7" s="291"/>
      <c r="O7" s="291"/>
      <c r="P7" s="291"/>
      <c r="Q7" s="291"/>
      <c r="R7" s="291"/>
      <c r="S7" s="291"/>
      <c r="T7" s="291"/>
      <c r="U7" s="7"/>
    </row>
    <row r="8" spans="1:21" ht="18">
      <c r="A8" s="8"/>
      <c r="B8" s="8"/>
      <c r="C8" s="3"/>
      <c r="D8" s="9"/>
      <c r="E8" s="288" t="s">
        <v>11</v>
      </c>
      <c r="F8" s="288"/>
      <c r="G8" s="288"/>
      <c r="H8" s="288"/>
      <c r="I8" s="288"/>
      <c r="J8" s="288"/>
      <c r="K8" s="288"/>
      <c r="L8" s="288"/>
      <c r="M8" s="288"/>
      <c r="N8" s="288"/>
      <c r="O8" s="291"/>
      <c r="P8" s="291"/>
      <c r="Q8" s="291"/>
      <c r="R8" s="291"/>
      <c r="S8" s="291"/>
      <c r="T8" s="275"/>
      <c r="U8" s="7"/>
    </row>
    <row r="9" spans="1:21" s="104" customFormat="1" ht="18">
      <c r="A9" s="8"/>
      <c r="B9" s="8"/>
      <c r="C9" s="3"/>
      <c r="D9" s="9"/>
      <c r="E9" s="288" t="s">
        <v>12</v>
      </c>
      <c r="F9" s="288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75"/>
      <c r="U9" s="7"/>
    </row>
    <row r="10" spans="1:21" ht="18">
      <c r="A10" s="8"/>
      <c r="B10" s="8"/>
      <c r="C10" s="3"/>
      <c r="D10" s="9"/>
      <c r="E10" s="287" t="s">
        <v>13</v>
      </c>
      <c r="F10" s="287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75"/>
      <c r="U10" s="7"/>
    </row>
    <row r="11" spans="1:21" s="104" customFormat="1" ht="18">
      <c r="A11" s="8"/>
      <c r="B11" s="8"/>
      <c r="C11" s="3"/>
      <c r="D11" s="9" t="s">
        <v>14</v>
      </c>
      <c r="E11" s="288" t="s">
        <v>15</v>
      </c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76"/>
      <c r="T11" s="275"/>
      <c r="U11" s="7"/>
    </row>
    <row r="12" spans="1:21" ht="15.75" customHeight="1">
      <c r="A12" s="8"/>
      <c r="B12" s="8"/>
      <c r="C12" s="3"/>
      <c r="D12" s="9" t="s">
        <v>16</v>
      </c>
      <c r="E12" s="323" t="s">
        <v>17</v>
      </c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13"/>
      <c r="U12" s="7"/>
    </row>
    <row r="13" spans="1:21" ht="10.5" customHeight="1" thickBot="1">
      <c r="A13" s="104"/>
      <c r="B13" s="1"/>
      <c r="C13" s="1"/>
      <c r="D13" s="4"/>
      <c r="E13" s="11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55"/>
      <c r="R13" s="5"/>
      <c r="S13" s="6"/>
      <c r="T13" s="104"/>
      <c r="U13" s="104"/>
    </row>
    <row r="14" spans="1:21" ht="26.25" customHeight="1" thickTop="1" thickBot="1">
      <c r="A14" s="104"/>
      <c r="B14" s="325" t="s">
        <v>18</v>
      </c>
      <c r="C14" s="325" t="s">
        <v>19</v>
      </c>
      <c r="D14" s="324" t="s">
        <v>20</v>
      </c>
      <c r="E14" s="290" t="s">
        <v>21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3" t="s">
        <v>22</v>
      </c>
      <c r="U14" s="104"/>
    </row>
    <row r="15" spans="1:21" ht="26.25" customHeight="1" thickTop="1" thickBot="1">
      <c r="A15" s="104"/>
      <c r="B15" s="325"/>
      <c r="C15" s="325"/>
      <c r="D15" s="324"/>
      <c r="E15" s="289" t="s">
        <v>23</v>
      </c>
      <c r="F15" s="277"/>
      <c r="G15" s="289" t="s">
        <v>24</v>
      </c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 t="s">
        <v>25</v>
      </c>
      <c r="S15" s="289" t="s">
        <v>26</v>
      </c>
      <c r="T15" s="293"/>
      <c r="U15" s="104"/>
    </row>
    <row r="16" spans="1:21" ht="18.75" customHeight="1" thickTop="1" thickBot="1">
      <c r="A16" s="104"/>
      <c r="B16" s="325"/>
      <c r="C16" s="326"/>
      <c r="D16" s="324"/>
      <c r="E16" s="289"/>
      <c r="F16" s="277"/>
      <c r="G16" s="62" t="s">
        <v>27</v>
      </c>
      <c r="H16" s="62" t="s">
        <v>28</v>
      </c>
      <c r="I16" s="62" t="s">
        <v>29</v>
      </c>
      <c r="J16" s="62" t="s">
        <v>30</v>
      </c>
      <c r="K16" s="62" t="s">
        <v>31</v>
      </c>
      <c r="L16" s="62" t="s">
        <v>32</v>
      </c>
      <c r="M16" s="62" t="s">
        <v>33</v>
      </c>
      <c r="N16" s="62" t="s">
        <v>34</v>
      </c>
      <c r="O16" s="62" t="s">
        <v>35</v>
      </c>
      <c r="P16" s="62" t="s">
        <v>36</v>
      </c>
      <c r="Q16" s="62" t="s">
        <v>37</v>
      </c>
      <c r="R16" s="289"/>
      <c r="S16" s="289"/>
      <c r="T16" s="293"/>
      <c r="U16" s="104"/>
    </row>
    <row r="17" spans="2:23" ht="21" customHeight="1" thickTop="1" thickBot="1">
      <c r="B17" s="294" t="s">
        <v>38</v>
      </c>
      <c r="C17" s="296" t="s">
        <v>38</v>
      </c>
      <c r="D17" s="81" t="s">
        <v>39</v>
      </c>
      <c r="E17" s="39"/>
      <c r="F17" s="39"/>
      <c r="G17" s="40"/>
      <c r="H17" s="40"/>
      <c r="I17" s="40"/>
      <c r="J17" s="40">
        <v>30</v>
      </c>
      <c r="K17" s="40"/>
      <c r="L17" s="40"/>
      <c r="M17" s="40"/>
      <c r="N17" s="40"/>
      <c r="O17" s="40"/>
      <c r="P17" s="40"/>
      <c r="Q17" s="56">
        <f>SUM(G17:P17)</f>
        <v>30</v>
      </c>
      <c r="R17" s="40" t="s">
        <v>40</v>
      </c>
      <c r="S17" s="57">
        <v>2</v>
      </c>
      <c r="T17" s="41" t="s">
        <v>41</v>
      </c>
      <c r="U17" s="104"/>
      <c r="V17" s="104"/>
      <c r="W17" s="104"/>
    </row>
    <row r="18" spans="2:23" ht="21" customHeight="1" thickTop="1" thickBot="1">
      <c r="B18" s="294"/>
      <c r="C18" s="297"/>
      <c r="D18" s="81" t="s">
        <v>42</v>
      </c>
      <c r="E18" s="39"/>
      <c r="F18" s="39"/>
      <c r="G18" s="40"/>
      <c r="H18" s="40"/>
      <c r="I18" s="40"/>
      <c r="J18" s="40">
        <v>30</v>
      </c>
      <c r="K18" s="40"/>
      <c r="L18" s="40"/>
      <c r="M18" s="40"/>
      <c r="N18" s="40"/>
      <c r="O18" s="40"/>
      <c r="P18" s="40"/>
      <c r="Q18" s="56">
        <f>SUM(G18:P18)</f>
        <v>30</v>
      </c>
      <c r="R18" s="40" t="s">
        <v>40</v>
      </c>
      <c r="S18" s="57">
        <v>2</v>
      </c>
      <c r="T18" s="41" t="s">
        <v>41</v>
      </c>
      <c r="U18" s="104"/>
      <c r="V18" s="104"/>
      <c r="W18" s="104"/>
    </row>
    <row r="19" spans="2:23" ht="21" customHeight="1" thickTop="1" thickBot="1">
      <c r="B19" s="294"/>
      <c r="C19" s="297"/>
      <c r="D19" s="81" t="s">
        <v>43</v>
      </c>
      <c r="E19" s="39"/>
      <c r="F19" s="39"/>
      <c r="G19" s="40"/>
      <c r="H19" s="40"/>
      <c r="I19" s="40"/>
      <c r="J19" s="40">
        <v>30</v>
      </c>
      <c r="K19" s="40"/>
      <c r="L19" s="40"/>
      <c r="M19" s="40"/>
      <c r="N19" s="40"/>
      <c r="O19" s="40"/>
      <c r="P19" s="40"/>
      <c r="Q19" s="56">
        <f>SUM(G19:P19)</f>
        <v>30</v>
      </c>
      <c r="R19" s="40" t="s">
        <v>40</v>
      </c>
      <c r="S19" s="57">
        <v>2</v>
      </c>
      <c r="T19" s="41" t="s">
        <v>41</v>
      </c>
      <c r="U19" s="104"/>
      <c r="V19" s="104"/>
      <c r="W19" s="104"/>
    </row>
    <row r="20" spans="2:23" s="104" customFormat="1" ht="21" customHeight="1" thickTop="1" thickBot="1">
      <c r="B20" s="294"/>
      <c r="C20" s="297"/>
      <c r="D20" s="81" t="s">
        <v>44</v>
      </c>
      <c r="E20" s="39"/>
      <c r="F20" s="39"/>
      <c r="G20" s="40"/>
      <c r="H20" s="40"/>
      <c r="I20" s="40"/>
      <c r="J20" s="40"/>
      <c r="K20" s="40"/>
      <c r="L20" s="40"/>
      <c r="M20" s="40"/>
      <c r="N20" s="40">
        <v>30</v>
      </c>
      <c r="O20" s="40"/>
      <c r="P20" s="40"/>
      <c r="Q20" s="56">
        <f>SUM(G20:P20)</f>
        <v>30</v>
      </c>
      <c r="R20" s="40" t="s">
        <v>45</v>
      </c>
      <c r="S20" s="57">
        <v>4</v>
      </c>
      <c r="T20" s="41" t="s">
        <v>41</v>
      </c>
    </row>
    <row r="21" spans="2:23" s="104" customFormat="1" ht="21" customHeight="1" thickTop="1" thickBot="1">
      <c r="B21" s="294"/>
      <c r="C21" s="297"/>
      <c r="D21" s="86" t="s">
        <v>46</v>
      </c>
      <c r="E21" s="39"/>
      <c r="F21" s="39"/>
      <c r="G21" s="40"/>
      <c r="H21" s="40"/>
      <c r="I21" s="40"/>
      <c r="J21" s="40">
        <v>30</v>
      </c>
      <c r="K21" s="40"/>
      <c r="L21" s="40"/>
      <c r="M21" s="40"/>
      <c r="N21" s="40"/>
      <c r="O21" s="40"/>
      <c r="P21" s="40"/>
      <c r="Q21" s="261">
        <v>30</v>
      </c>
      <c r="R21" s="40" t="s">
        <v>40</v>
      </c>
      <c r="S21" s="16">
        <v>2</v>
      </c>
      <c r="T21" s="85" t="s">
        <v>47</v>
      </c>
    </row>
    <row r="22" spans="2:23" s="94" customFormat="1" ht="21" customHeight="1" thickTop="1" thickBot="1">
      <c r="B22" s="294"/>
      <c r="C22" s="297"/>
      <c r="D22" s="264" t="s">
        <v>48</v>
      </c>
      <c r="E22" s="39"/>
      <c r="F22" s="39"/>
      <c r="G22" s="40"/>
      <c r="H22" s="40"/>
      <c r="I22" s="40"/>
      <c r="J22" s="40"/>
      <c r="K22" s="104">
        <v>30</v>
      </c>
      <c r="L22" s="40"/>
      <c r="M22" s="40"/>
      <c r="N22" s="40"/>
      <c r="O22" s="40"/>
      <c r="P22" s="40"/>
      <c r="Q22" s="261">
        <v>30</v>
      </c>
      <c r="R22" s="40" t="s">
        <v>40</v>
      </c>
      <c r="S22" s="16">
        <v>4</v>
      </c>
      <c r="T22" s="85" t="s">
        <v>41</v>
      </c>
      <c r="U22" s="104"/>
      <c r="V22" s="104"/>
      <c r="W22" s="104"/>
    </row>
    <row r="23" spans="2:23" s="104" customFormat="1" ht="21" customHeight="1" thickTop="1" thickBot="1">
      <c r="B23" s="294"/>
      <c r="C23" s="297"/>
      <c r="D23" s="262" t="s">
        <v>49</v>
      </c>
      <c r="E23" s="263"/>
      <c r="F23" s="263"/>
      <c r="G23" s="100"/>
      <c r="H23" s="100"/>
      <c r="I23" s="100"/>
      <c r="J23" s="100"/>
      <c r="K23" s="100"/>
      <c r="L23" s="100"/>
      <c r="M23" s="100">
        <v>30</v>
      </c>
      <c r="N23" s="100"/>
      <c r="O23" s="100"/>
      <c r="P23" s="100"/>
      <c r="Q23" s="261">
        <v>30</v>
      </c>
      <c r="R23" s="40" t="s">
        <v>40</v>
      </c>
      <c r="S23" s="16">
        <v>5</v>
      </c>
      <c r="T23" s="85" t="s">
        <v>50</v>
      </c>
    </row>
    <row r="24" spans="2:23" ht="21" customHeight="1" thickTop="1" thickBot="1">
      <c r="B24" s="294"/>
      <c r="C24" s="297"/>
      <c r="D24" s="81" t="s">
        <v>51</v>
      </c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56"/>
      <c r="R24" s="40"/>
      <c r="S24" s="128">
        <v>9</v>
      </c>
      <c r="T24" s="41"/>
      <c r="U24" s="104"/>
      <c r="V24" s="104"/>
      <c r="W24" s="104"/>
    </row>
    <row r="25" spans="2:23" ht="21" customHeight="1" thickTop="1" thickBot="1">
      <c r="B25" s="294"/>
      <c r="C25" s="38"/>
      <c r="D25" s="42" t="s">
        <v>52</v>
      </c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60">
        <f>SUM(Q17:Q24)</f>
        <v>210</v>
      </c>
      <c r="R25" s="45"/>
      <c r="S25" s="61">
        <f>SUM(S17:S24)</f>
        <v>30</v>
      </c>
      <c r="T25" s="46"/>
      <c r="U25" s="10"/>
      <c r="V25" s="10"/>
      <c r="W25" s="10"/>
    </row>
    <row r="26" spans="2:23" ht="21" customHeight="1" thickTop="1" thickBot="1">
      <c r="B26" s="294"/>
      <c r="C26" s="296" t="s">
        <v>53</v>
      </c>
      <c r="D26" s="81" t="s">
        <v>54</v>
      </c>
      <c r="E26" s="48"/>
      <c r="F26" s="48"/>
      <c r="G26" s="40"/>
      <c r="H26" s="40"/>
      <c r="I26" s="40"/>
      <c r="J26" s="40">
        <v>30</v>
      </c>
      <c r="K26" s="40"/>
      <c r="L26" s="40"/>
      <c r="M26" s="40"/>
      <c r="N26" s="40"/>
      <c r="O26" s="40"/>
      <c r="P26" s="40"/>
      <c r="Q26" s="56">
        <f>SUM(G26:P26)</f>
        <v>30</v>
      </c>
      <c r="R26" s="40" t="s">
        <v>45</v>
      </c>
      <c r="S26" s="57">
        <v>2</v>
      </c>
      <c r="T26" s="41" t="s">
        <v>41</v>
      </c>
      <c r="U26" s="10"/>
      <c r="V26" s="10"/>
      <c r="W26" s="10"/>
    </row>
    <row r="27" spans="2:23" ht="21" customHeight="1" thickTop="1" thickBot="1">
      <c r="B27" s="294"/>
      <c r="C27" s="297"/>
      <c r="D27" s="81" t="s">
        <v>55</v>
      </c>
      <c r="E27" s="48"/>
      <c r="F27" s="48"/>
      <c r="G27" s="40"/>
      <c r="H27" s="40"/>
      <c r="I27" s="40"/>
      <c r="J27" s="40">
        <v>30</v>
      </c>
      <c r="K27" s="40"/>
      <c r="L27" s="40"/>
      <c r="M27" s="40"/>
      <c r="N27" s="40"/>
      <c r="O27" s="40"/>
      <c r="P27" s="40"/>
      <c r="Q27" s="56">
        <f>SUM(G27:P27)</f>
        <v>30</v>
      </c>
      <c r="R27" s="40" t="s">
        <v>45</v>
      </c>
      <c r="S27" s="57">
        <v>2</v>
      </c>
      <c r="T27" s="41" t="s">
        <v>41</v>
      </c>
      <c r="U27" s="10"/>
      <c r="V27" s="10"/>
      <c r="W27" s="10"/>
    </row>
    <row r="28" spans="2:23" ht="21" customHeight="1" thickTop="1" thickBot="1">
      <c r="B28" s="294"/>
      <c r="C28" s="297"/>
      <c r="D28" s="81" t="s">
        <v>56</v>
      </c>
      <c r="E28" s="48"/>
      <c r="F28" s="48"/>
      <c r="G28" s="40"/>
      <c r="H28" s="40"/>
      <c r="I28" s="40"/>
      <c r="J28" s="40">
        <v>30</v>
      </c>
      <c r="K28" s="40"/>
      <c r="L28" s="40"/>
      <c r="M28" s="40"/>
      <c r="N28" s="40"/>
      <c r="O28" s="40"/>
      <c r="P28" s="40"/>
      <c r="Q28" s="56">
        <f>SUM(G28:P28)</f>
        <v>30</v>
      </c>
      <c r="R28" s="40" t="s">
        <v>45</v>
      </c>
      <c r="S28" s="57">
        <v>2</v>
      </c>
      <c r="T28" s="41" t="s">
        <v>41</v>
      </c>
      <c r="U28" s="10"/>
      <c r="V28" s="10"/>
      <c r="W28" s="10"/>
    </row>
    <row r="29" spans="2:23" ht="21" customHeight="1" thickTop="1" thickBot="1">
      <c r="B29" s="294"/>
      <c r="C29" s="297"/>
      <c r="D29" s="81" t="s">
        <v>51</v>
      </c>
      <c r="E29" s="90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91"/>
      <c r="S29" s="129">
        <v>24</v>
      </c>
      <c r="T29" s="93"/>
      <c r="U29" s="10"/>
      <c r="V29" s="10"/>
      <c r="W29" s="10"/>
    </row>
    <row r="30" spans="2:23" ht="21" customHeight="1" thickTop="1" thickBot="1">
      <c r="B30" s="294"/>
      <c r="C30" s="38"/>
      <c r="D30" s="42" t="s">
        <v>57</v>
      </c>
      <c r="E30" s="43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60">
        <f>SUM(Q26:Q29)</f>
        <v>90</v>
      </c>
      <c r="R30" s="45"/>
      <c r="S30" s="61">
        <f>SUM(S26:S29)</f>
        <v>30</v>
      </c>
      <c r="T30" s="46"/>
      <c r="U30" s="10"/>
      <c r="V30" s="10"/>
      <c r="W30" s="10"/>
    </row>
    <row r="31" spans="2:23" s="10" customFormat="1" ht="21" customHeight="1" thickTop="1" thickBot="1">
      <c r="B31" s="295"/>
      <c r="C31" s="65"/>
      <c r="D31" s="49" t="s">
        <v>58</v>
      </c>
      <c r="E31" s="50"/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8">
        <f>Q30+Q25</f>
        <v>300</v>
      </c>
      <c r="R31" s="52"/>
      <c r="S31" s="59">
        <f>S30+S25</f>
        <v>60</v>
      </c>
      <c r="T31" s="66"/>
    </row>
    <row r="32" spans="2:23" ht="21" customHeight="1" thickTop="1" thickBot="1">
      <c r="B32" s="294" t="s">
        <v>53</v>
      </c>
      <c r="C32" s="296" t="s">
        <v>59</v>
      </c>
      <c r="D32" s="83" t="s">
        <v>60</v>
      </c>
      <c r="E32" s="48"/>
      <c r="F32" s="48"/>
      <c r="G32" s="40"/>
      <c r="H32" s="40"/>
      <c r="I32" s="40"/>
      <c r="J32" s="40"/>
      <c r="K32" s="40"/>
      <c r="L32" s="40">
        <v>30</v>
      </c>
      <c r="M32" s="40"/>
      <c r="N32" s="40"/>
      <c r="O32" s="40"/>
      <c r="P32" s="40"/>
      <c r="Q32" s="56">
        <f>SUM(G32:P32)</f>
        <v>30</v>
      </c>
      <c r="R32" s="40" t="s">
        <v>40</v>
      </c>
      <c r="S32" s="57">
        <v>3</v>
      </c>
      <c r="T32" s="41" t="s">
        <v>41</v>
      </c>
      <c r="U32" s="104"/>
      <c r="V32" s="104"/>
      <c r="W32" s="104"/>
    </row>
    <row r="33" spans="1:28" ht="21" customHeight="1" thickTop="1" thickBot="1">
      <c r="A33" s="104"/>
      <c r="B33" s="294"/>
      <c r="C33" s="297"/>
      <c r="D33" s="84" t="s">
        <v>61</v>
      </c>
      <c r="E33" s="48"/>
      <c r="F33" s="48"/>
      <c r="G33" s="40"/>
      <c r="H33" s="40"/>
      <c r="I33" s="40"/>
      <c r="J33" s="40"/>
      <c r="K33" s="40"/>
      <c r="L33" s="40"/>
      <c r="M33" s="40"/>
      <c r="N33" s="40">
        <v>30</v>
      </c>
      <c r="O33" s="40"/>
      <c r="P33" s="40"/>
      <c r="Q33" s="56">
        <f>SUM(G33:P33)</f>
        <v>30</v>
      </c>
      <c r="R33" s="40" t="s">
        <v>40</v>
      </c>
      <c r="S33" s="57">
        <v>4</v>
      </c>
      <c r="T33" s="41" t="s">
        <v>41</v>
      </c>
      <c r="U33" s="104"/>
      <c r="V33" s="104"/>
      <c r="W33" s="104"/>
      <c r="X33" s="104"/>
      <c r="Y33" s="104"/>
      <c r="Z33" s="104"/>
      <c r="AA33" s="104"/>
      <c r="AB33" s="104"/>
    </row>
    <row r="34" spans="1:28" s="94" customFormat="1" ht="21" customHeight="1" thickTop="1" thickBot="1">
      <c r="A34" s="104"/>
      <c r="B34" s="294"/>
      <c r="C34" s="297"/>
      <c r="D34" s="98" t="s">
        <v>62</v>
      </c>
      <c r="E34" s="99"/>
      <c r="F34" s="99"/>
      <c r="G34" s="100"/>
      <c r="H34" s="100"/>
      <c r="I34" s="100"/>
      <c r="J34" s="100"/>
      <c r="K34" s="100"/>
      <c r="L34" s="100"/>
      <c r="M34" s="100"/>
      <c r="N34" s="100">
        <v>30</v>
      </c>
      <c r="O34" s="100"/>
      <c r="P34" s="100"/>
      <c r="Q34" s="101">
        <f>SUM(G34:P34)</f>
        <v>30</v>
      </c>
      <c r="R34" s="100" t="s">
        <v>40</v>
      </c>
      <c r="S34" s="102">
        <v>4</v>
      </c>
      <c r="T34" s="41" t="s">
        <v>41</v>
      </c>
      <c r="U34" s="104"/>
      <c r="V34" s="104"/>
      <c r="W34" s="104"/>
      <c r="X34" s="104"/>
      <c r="Y34" s="104"/>
      <c r="Z34" s="104"/>
      <c r="AA34" s="104"/>
      <c r="AB34" s="104"/>
    </row>
    <row r="35" spans="1:28" ht="21" customHeight="1" thickTop="1" thickBot="1">
      <c r="A35" s="104"/>
      <c r="B35" s="294"/>
      <c r="C35" s="297"/>
      <c r="D35" s="127" t="s">
        <v>51</v>
      </c>
      <c r="E35" s="99"/>
      <c r="F35" s="99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100"/>
      <c r="S35" s="102">
        <v>18</v>
      </c>
      <c r="T35" s="103"/>
      <c r="U35" s="104"/>
      <c r="V35" s="126"/>
      <c r="W35" s="126"/>
      <c r="X35" s="126"/>
      <c r="Y35" s="126"/>
      <c r="Z35" s="126"/>
      <c r="AA35" s="126"/>
      <c r="AB35" s="10"/>
    </row>
    <row r="36" spans="1:28" ht="21" customHeight="1" thickTop="1" thickBot="1">
      <c r="A36" s="104"/>
      <c r="B36" s="294"/>
      <c r="C36" s="38"/>
      <c r="D36" s="42" t="s">
        <v>63</v>
      </c>
      <c r="E36" s="43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60">
        <f>SUM(Q32:Q35)</f>
        <v>90</v>
      </c>
      <c r="R36" s="45"/>
      <c r="S36" s="61">
        <f>SUM(S32:S35)</f>
        <v>29</v>
      </c>
      <c r="T36" s="46"/>
      <c r="U36" s="104"/>
      <c r="V36" s="121"/>
      <c r="W36" s="121"/>
      <c r="X36" s="121"/>
      <c r="Y36" s="121"/>
      <c r="Z36" s="121"/>
      <c r="AA36" s="121"/>
      <c r="AB36" s="104"/>
    </row>
    <row r="37" spans="1:28" ht="21" customHeight="1" thickTop="1" thickBot="1">
      <c r="A37" s="104"/>
      <c r="B37" s="294"/>
      <c r="C37" s="278" t="s">
        <v>64</v>
      </c>
      <c r="D37" s="47" t="s">
        <v>65</v>
      </c>
      <c r="E37" s="48"/>
      <c r="F37" s="48"/>
      <c r="G37" s="40"/>
      <c r="H37" s="40"/>
      <c r="I37" s="40"/>
      <c r="J37" s="40"/>
      <c r="K37" s="40">
        <v>30</v>
      </c>
      <c r="L37" s="40"/>
      <c r="M37" s="40"/>
      <c r="N37" s="40"/>
      <c r="O37" s="40"/>
      <c r="P37" s="40"/>
      <c r="Q37" s="56">
        <f>SUM(G37:P37)</f>
        <v>30</v>
      </c>
      <c r="R37" s="40" t="s">
        <v>40</v>
      </c>
      <c r="S37" s="57">
        <v>4</v>
      </c>
      <c r="T37" s="41" t="s">
        <v>41</v>
      </c>
      <c r="U37" s="104"/>
      <c r="V37" s="104"/>
      <c r="W37" s="104"/>
      <c r="X37" s="104"/>
      <c r="Y37" s="104"/>
      <c r="Z37" s="104"/>
      <c r="AA37" s="104"/>
      <c r="AB37" s="104"/>
    </row>
    <row r="38" spans="1:28" ht="21" customHeight="1" thickTop="1" thickBot="1">
      <c r="A38" s="104"/>
      <c r="B38" s="294"/>
      <c r="C38" s="278"/>
      <c r="D38" s="81" t="s">
        <v>51</v>
      </c>
      <c r="E38" s="48"/>
      <c r="F38" s="48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56"/>
      <c r="R38" s="40"/>
      <c r="S38" s="57">
        <v>27</v>
      </c>
      <c r="T38" s="41"/>
      <c r="U38" s="104"/>
      <c r="V38" s="104"/>
      <c r="W38" s="104"/>
      <c r="X38" s="104"/>
      <c r="Y38" s="104"/>
      <c r="Z38" s="104"/>
      <c r="AA38" s="104"/>
      <c r="AB38" s="104"/>
    </row>
    <row r="39" spans="1:28" ht="21" customHeight="1" thickTop="1" thickBot="1">
      <c r="A39" s="104"/>
      <c r="B39" s="294"/>
      <c r="C39" s="38"/>
      <c r="D39" s="42" t="s">
        <v>66</v>
      </c>
      <c r="E39" s="43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60">
        <f>SUM(Q37:Q37)</f>
        <v>30</v>
      </c>
      <c r="R39" s="45"/>
      <c r="S39" s="61">
        <f>SUM(S37:S38)</f>
        <v>31</v>
      </c>
      <c r="T39" s="46"/>
      <c r="U39" s="104"/>
      <c r="V39" s="104"/>
      <c r="W39" s="104"/>
      <c r="X39" s="104"/>
      <c r="Y39" s="104"/>
      <c r="Z39" s="104"/>
      <c r="AA39" s="104"/>
      <c r="AB39" s="104"/>
    </row>
    <row r="40" spans="1:28" ht="21" customHeight="1" thickTop="1" thickBot="1">
      <c r="A40" s="18"/>
      <c r="B40" s="63"/>
      <c r="C40" s="67"/>
      <c r="D40" s="68" t="s">
        <v>67</v>
      </c>
      <c r="E40" s="69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>
        <f xml:space="preserve"> Q36+Q39</f>
        <v>120</v>
      </c>
      <c r="R40" s="72"/>
      <c r="S40" s="59">
        <f>S36+S39</f>
        <v>60</v>
      </c>
      <c r="T40" s="73"/>
      <c r="U40" s="104"/>
      <c r="V40" s="104"/>
      <c r="W40" s="104"/>
      <c r="X40" s="104"/>
      <c r="Y40" s="104"/>
      <c r="Z40" s="104"/>
      <c r="AA40" s="104"/>
      <c r="AB40" s="104"/>
    </row>
    <row r="41" spans="1:28" ht="15.75" customHeight="1" thickTop="1" thickBot="1">
      <c r="A41" s="14"/>
      <c r="B41" s="64"/>
      <c r="C41" s="74"/>
      <c r="D41" s="75" t="s">
        <v>68</v>
      </c>
      <c r="E41" s="76"/>
      <c r="F41" s="76"/>
      <c r="G41" s="75" t="s">
        <v>69</v>
      </c>
      <c r="H41" s="75"/>
      <c r="I41" s="75"/>
      <c r="J41" s="75"/>
      <c r="K41" s="75"/>
      <c r="L41" s="75"/>
      <c r="M41" s="75"/>
      <c r="N41" s="75"/>
      <c r="O41" s="75"/>
      <c r="P41" s="75"/>
      <c r="Q41" s="77">
        <v>360</v>
      </c>
      <c r="R41" s="78" t="s">
        <v>70</v>
      </c>
      <c r="S41" s="77">
        <v>120</v>
      </c>
      <c r="T41" s="79"/>
      <c r="U41" s="104"/>
      <c r="V41" s="104"/>
      <c r="W41" s="104"/>
      <c r="X41" s="104"/>
      <c r="Y41" s="104"/>
      <c r="Z41" s="104"/>
      <c r="AA41" s="104"/>
      <c r="AB41" s="104"/>
    </row>
    <row r="42" spans="1:28" s="104" customFormat="1" ht="15.75" customHeight="1" thickTop="1">
      <c r="A42" s="14"/>
      <c r="B42" s="114"/>
      <c r="C42" s="115"/>
      <c r="D42" s="116"/>
      <c r="E42" s="117"/>
      <c r="F42" s="117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8"/>
      <c r="R42" s="119"/>
      <c r="S42" s="118"/>
      <c r="T42" s="120"/>
    </row>
    <row r="43" spans="1:28" s="22" customFormat="1" ht="33" customHeight="1">
      <c r="A43" s="104"/>
      <c r="B43" s="302" t="s">
        <v>71</v>
      </c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</row>
    <row r="44" spans="1:28" s="22" customFormat="1" ht="33" customHeight="1">
      <c r="A44" s="104"/>
      <c r="B44" s="321" t="s">
        <v>72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</row>
    <row r="45" spans="1:28" s="22" customFormat="1" ht="18">
      <c r="A45" s="104"/>
      <c r="B45" s="300" t="s">
        <v>73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282"/>
      <c r="V45" s="282"/>
    </row>
    <row r="46" spans="1:28" s="22" customFormat="1" ht="18">
      <c r="A46" s="104"/>
      <c r="B46" s="300" t="s">
        <v>74</v>
      </c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1"/>
      <c r="S46" s="301"/>
      <c r="T46" s="301"/>
      <c r="U46" s="301"/>
      <c r="V46" s="282"/>
    </row>
    <row r="47" spans="1:28" s="22" customFormat="1" ht="18">
      <c r="A47" s="104"/>
      <c r="B47" s="298" t="s">
        <v>75</v>
      </c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82"/>
      <c r="T47" s="282"/>
      <c r="U47" s="282"/>
      <c r="V47" s="282"/>
    </row>
    <row r="48" spans="1:28" s="22" customFormat="1" ht="18">
      <c r="A48" s="104"/>
      <c r="B48" s="298" t="s">
        <v>76</v>
      </c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82"/>
      <c r="S48" s="282"/>
      <c r="T48" s="282"/>
      <c r="U48" s="282"/>
      <c r="V48" s="282"/>
    </row>
    <row r="49" spans="1:22" s="22" customFormat="1" ht="18.75" thickBot="1">
      <c r="A49" s="104"/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23"/>
    </row>
    <row r="50" spans="1:22" ht="15.75" thickTop="1" thickBot="1">
      <c r="A50" s="104"/>
      <c r="B50" s="104"/>
      <c r="C50" s="308" t="s">
        <v>19</v>
      </c>
      <c r="D50" s="327" t="s">
        <v>77</v>
      </c>
      <c r="E50" s="319" t="s">
        <v>21</v>
      </c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20"/>
      <c r="U50" s="311" t="s">
        <v>78</v>
      </c>
      <c r="V50" s="104"/>
    </row>
    <row r="51" spans="1:22" ht="15.75" thickTop="1" thickBot="1">
      <c r="A51" s="104"/>
      <c r="B51" s="104"/>
      <c r="C51" s="309"/>
      <c r="D51" s="328"/>
      <c r="E51" s="310" t="s">
        <v>79</v>
      </c>
      <c r="F51" s="316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8"/>
      <c r="S51" s="310" t="s">
        <v>25</v>
      </c>
      <c r="T51" s="315" t="s">
        <v>26</v>
      </c>
      <c r="U51" s="312"/>
      <c r="V51" s="104"/>
    </row>
    <row r="52" spans="1:22" ht="15.75" thickTop="1" thickBot="1">
      <c r="A52" s="104"/>
      <c r="B52" s="104"/>
      <c r="C52" s="309"/>
      <c r="D52" s="329"/>
      <c r="E52" s="310"/>
      <c r="F52" s="130" t="s">
        <v>29</v>
      </c>
      <c r="G52" s="130" t="s">
        <v>30</v>
      </c>
      <c r="H52" s="130" t="s">
        <v>31</v>
      </c>
      <c r="I52" s="130"/>
      <c r="J52" s="130" t="s">
        <v>80</v>
      </c>
      <c r="K52" s="130" t="s">
        <v>81</v>
      </c>
      <c r="L52" s="130" t="s">
        <v>33</v>
      </c>
      <c r="M52" s="130"/>
      <c r="N52" s="130" t="s">
        <v>82</v>
      </c>
      <c r="O52" s="130" t="s">
        <v>34</v>
      </c>
      <c r="P52" s="130" t="s">
        <v>35</v>
      </c>
      <c r="Q52" s="130" t="s">
        <v>36</v>
      </c>
      <c r="R52" s="130" t="s">
        <v>37</v>
      </c>
      <c r="S52" s="310"/>
      <c r="T52" s="315"/>
      <c r="U52" s="313"/>
      <c r="V52" s="104"/>
    </row>
    <row r="53" spans="1:22" ht="17.25" thickTop="1" thickBot="1">
      <c r="A53" s="104"/>
      <c r="B53" s="104"/>
      <c r="C53" s="80" t="s">
        <v>83</v>
      </c>
      <c r="D53" s="81" t="s">
        <v>84</v>
      </c>
      <c r="E53" s="21"/>
      <c r="F53" s="21"/>
      <c r="G53" s="15"/>
      <c r="H53" s="104"/>
      <c r="J53" s="15"/>
      <c r="K53" s="15"/>
      <c r="L53" s="15"/>
      <c r="M53" s="15"/>
      <c r="N53" s="15"/>
      <c r="O53" s="15"/>
      <c r="P53" s="15">
        <v>30</v>
      </c>
      <c r="Q53" s="15"/>
      <c r="R53" s="132">
        <f t="shared" ref="R53:R62" si="0">SUM(G53:Q53)</f>
        <v>30</v>
      </c>
      <c r="S53" s="15" t="s">
        <v>40</v>
      </c>
      <c r="T53" s="16">
        <v>3</v>
      </c>
      <c r="U53" s="85" t="s">
        <v>85</v>
      </c>
      <c r="V53" s="104"/>
    </row>
    <row r="54" spans="1:22" ht="17.25" thickTop="1" thickBot="1">
      <c r="A54" s="104"/>
      <c r="B54" s="104"/>
      <c r="C54" s="80" t="s">
        <v>83</v>
      </c>
      <c r="D54" s="81" t="s">
        <v>86</v>
      </c>
      <c r="E54" s="21"/>
      <c r="F54" s="21"/>
      <c r="G54" s="15"/>
      <c r="H54" s="15"/>
      <c r="I54" s="15"/>
      <c r="J54" s="15"/>
      <c r="K54" s="15"/>
      <c r="L54" s="15"/>
      <c r="M54" s="15"/>
      <c r="N54" s="15"/>
      <c r="O54" s="15"/>
      <c r="P54" s="15">
        <v>30</v>
      </c>
      <c r="Q54" s="15"/>
      <c r="R54" s="132">
        <f t="shared" si="0"/>
        <v>30</v>
      </c>
      <c r="S54" s="15" t="s">
        <v>40</v>
      </c>
      <c r="T54" s="16">
        <v>3</v>
      </c>
      <c r="U54" s="85" t="s">
        <v>85</v>
      </c>
      <c r="V54" s="104"/>
    </row>
    <row r="55" spans="1:22" ht="17.25" thickTop="1" thickBot="1">
      <c r="A55" s="104"/>
      <c r="B55" s="104"/>
      <c r="C55" s="80" t="s">
        <v>83</v>
      </c>
      <c r="D55" s="81" t="s">
        <v>87</v>
      </c>
      <c r="E55" s="21"/>
      <c r="F55" s="21"/>
      <c r="G55" s="15"/>
      <c r="H55" s="15"/>
      <c r="I55" s="15"/>
      <c r="J55" s="15"/>
      <c r="K55" s="15"/>
      <c r="L55" s="15"/>
      <c r="M55" s="15"/>
      <c r="N55" s="15">
        <v>30</v>
      </c>
      <c r="O55" s="15"/>
      <c r="P55" s="15"/>
      <c r="Q55" s="15"/>
      <c r="R55" s="132">
        <f t="shared" si="0"/>
        <v>30</v>
      </c>
      <c r="S55" s="15" t="s">
        <v>40</v>
      </c>
      <c r="T55" s="16">
        <v>3</v>
      </c>
      <c r="U55" s="85" t="s">
        <v>85</v>
      </c>
      <c r="V55" s="104"/>
    </row>
    <row r="56" spans="1:22" ht="17.25" thickTop="1" thickBot="1">
      <c r="A56" s="104"/>
      <c r="B56" s="104"/>
      <c r="C56" s="80" t="s">
        <v>88</v>
      </c>
      <c r="D56" s="81" t="s">
        <v>89</v>
      </c>
      <c r="E56" s="21"/>
      <c r="F56" s="21"/>
      <c r="G56" s="15"/>
      <c r="H56" s="15"/>
      <c r="I56" s="15"/>
      <c r="J56" s="15"/>
      <c r="K56" s="15"/>
      <c r="L56" s="15"/>
      <c r="M56" s="15"/>
      <c r="N56" s="15"/>
      <c r="O56" s="15"/>
      <c r="P56" s="15">
        <v>30</v>
      </c>
      <c r="Q56" s="15"/>
      <c r="R56" s="132">
        <f t="shared" si="0"/>
        <v>30</v>
      </c>
      <c r="S56" s="15" t="s">
        <v>40</v>
      </c>
      <c r="T56" s="16">
        <v>3</v>
      </c>
      <c r="U56" s="85" t="s">
        <v>85</v>
      </c>
      <c r="V56" s="104"/>
    </row>
    <row r="57" spans="1:22" ht="17.25" thickTop="1" thickBot="1">
      <c r="A57" s="104"/>
      <c r="B57" s="104"/>
      <c r="C57" s="80" t="s">
        <v>88</v>
      </c>
      <c r="D57" s="81" t="s">
        <v>90</v>
      </c>
      <c r="E57" s="21"/>
      <c r="F57" s="21"/>
      <c r="G57" s="15"/>
      <c r="H57" s="15"/>
      <c r="I57" s="15"/>
      <c r="J57" s="15"/>
      <c r="K57" s="15"/>
      <c r="L57" s="15"/>
      <c r="M57" s="15"/>
      <c r="N57" s="15">
        <v>30</v>
      </c>
      <c r="O57" s="15"/>
      <c r="P57" s="15"/>
      <c r="Q57" s="15"/>
      <c r="R57" s="132">
        <f t="shared" si="0"/>
        <v>30</v>
      </c>
      <c r="S57" s="15" t="s">
        <v>40</v>
      </c>
      <c r="T57" s="16">
        <v>3</v>
      </c>
      <c r="U57" s="85" t="s">
        <v>85</v>
      </c>
      <c r="V57" s="104"/>
    </row>
    <row r="58" spans="1:22" ht="17.25" thickTop="1" thickBot="1">
      <c r="A58" s="104"/>
      <c r="B58" s="104"/>
      <c r="C58" s="80" t="s">
        <v>91</v>
      </c>
      <c r="D58" s="84" t="s">
        <v>92</v>
      </c>
      <c r="E58" s="21"/>
      <c r="F58" s="21"/>
      <c r="G58" s="15"/>
      <c r="H58" s="15"/>
      <c r="I58" s="15"/>
      <c r="J58" s="15"/>
      <c r="K58" s="15"/>
      <c r="L58" s="15"/>
      <c r="M58" s="15"/>
      <c r="N58" s="15"/>
      <c r="O58" s="15"/>
      <c r="P58" s="15">
        <v>30</v>
      </c>
      <c r="Q58" s="15"/>
      <c r="R58" s="132">
        <f t="shared" si="0"/>
        <v>30</v>
      </c>
      <c r="S58" s="15" t="s">
        <v>40</v>
      </c>
      <c r="T58" s="16">
        <v>3</v>
      </c>
      <c r="U58" s="85" t="s">
        <v>85</v>
      </c>
      <c r="V58" s="104"/>
    </row>
    <row r="59" spans="1:22" ht="17.25" thickTop="1" thickBot="1">
      <c r="A59" s="104"/>
      <c r="B59" s="104"/>
      <c r="C59" s="80" t="s">
        <v>91</v>
      </c>
      <c r="D59" s="84" t="s">
        <v>93</v>
      </c>
      <c r="E59" s="21"/>
      <c r="F59" s="21"/>
      <c r="G59" s="15"/>
      <c r="H59" s="15"/>
      <c r="I59" s="15"/>
      <c r="J59" s="15"/>
      <c r="K59" s="15"/>
      <c r="L59" s="15"/>
      <c r="M59" s="15"/>
      <c r="N59" s="15">
        <v>30</v>
      </c>
      <c r="O59" s="15"/>
      <c r="P59" s="15"/>
      <c r="Q59" s="15"/>
      <c r="R59" s="132">
        <f t="shared" si="0"/>
        <v>30</v>
      </c>
      <c r="S59" s="15" t="s">
        <v>40</v>
      </c>
      <c r="T59" s="16">
        <v>3</v>
      </c>
      <c r="U59" s="85" t="s">
        <v>85</v>
      </c>
      <c r="V59" s="104"/>
    </row>
    <row r="60" spans="1:22" ht="17.25" thickTop="1" thickBot="1">
      <c r="A60" s="104"/>
      <c r="B60" s="104"/>
      <c r="C60" s="80" t="s">
        <v>94</v>
      </c>
      <c r="D60" s="82" t="s">
        <v>95</v>
      </c>
      <c r="E60" s="21"/>
      <c r="F60" s="21"/>
      <c r="G60" s="15"/>
      <c r="H60" s="15"/>
      <c r="I60" s="15"/>
      <c r="J60" s="15"/>
      <c r="K60" s="15"/>
      <c r="L60" s="15"/>
      <c r="M60" s="15"/>
      <c r="N60" s="15">
        <v>30</v>
      </c>
      <c r="O60" s="15"/>
      <c r="P60" s="15"/>
      <c r="Q60" s="15"/>
      <c r="R60" s="132">
        <f t="shared" si="0"/>
        <v>30</v>
      </c>
      <c r="S60" s="15" t="s">
        <v>40</v>
      </c>
      <c r="T60" s="16">
        <v>1</v>
      </c>
      <c r="U60" s="85" t="s">
        <v>85</v>
      </c>
      <c r="V60" s="104"/>
    </row>
    <row r="61" spans="1:22" ht="17.25" thickTop="1" thickBot="1">
      <c r="A61" s="104"/>
      <c r="B61" s="104"/>
      <c r="C61" s="80" t="s">
        <v>94</v>
      </c>
      <c r="D61" s="82" t="s">
        <v>96</v>
      </c>
      <c r="E61" s="21"/>
      <c r="F61" s="21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32">
        <f t="shared" si="0"/>
        <v>0</v>
      </c>
      <c r="S61" s="15" t="s">
        <v>40</v>
      </c>
      <c r="T61" s="16">
        <v>5</v>
      </c>
      <c r="U61" s="85" t="s">
        <v>85</v>
      </c>
      <c r="V61" s="104"/>
    </row>
    <row r="62" spans="1:22" ht="17.25" thickTop="1" thickBot="1">
      <c r="A62" s="104"/>
      <c r="B62" s="104"/>
      <c r="C62" s="80" t="s">
        <v>94</v>
      </c>
      <c r="D62" s="82" t="s">
        <v>97</v>
      </c>
      <c r="E62" s="21"/>
      <c r="F62" s="21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32">
        <f t="shared" si="0"/>
        <v>0</v>
      </c>
      <c r="S62" s="15" t="s">
        <v>40</v>
      </c>
      <c r="T62" s="16">
        <v>10</v>
      </c>
      <c r="U62" s="85" t="s">
        <v>85</v>
      </c>
      <c r="V62" s="104"/>
    </row>
    <row r="63" spans="1:22" ht="16.5" thickTop="1">
      <c r="A63" s="104"/>
      <c r="B63" s="104"/>
      <c r="C63" s="136"/>
      <c r="D63" s="137"/>
      <c r="E63" s="138"/>
      <c r="F63" s="138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40">
        <f>SUM(R53:R62)</f>
        <v>240</v>
      </c>
      <c r="S63" s="139"/>
      <c r="T63" s="140">
        <f>SUM(T53:T62)</f>
        <v>37</v>
      </c>
      <c r="U63" s="141"/>
      <c r="V63" s="104"/>
    </row>
    <row r="64" spans="1:22" ht="18">
      <c r="A64" s="104"/>
      <c r="B64" s="104"/>
      <c r="C64" s="25"/>
      <c r="D64" s="143" t="s">
        <v>98</v>
      </c>
      <c r="E64" s="111"/>
      <c r="F64" s="111"/>
      <c r="G64" s="111"/>
      <c r="H64" s="108"/>
      <c r="I64" s="108"/>
      <c r="J64" s="28"/>
      <c r="K64" s="28"/>
      <c r="L64" s="28"/>
      <c r="M64" s="28"/>
      <c r="N64" s="28"/>
      <c r="O64" s="28"/>
      <c r="P64" s="28"/>
      <c r="Q64" s="28"/>
      <c r="R64" s="29"/>
      <c r="S64" s="28"/>
      <c r="T64" s="30"/>
      <c r="U64" s="31"/>
      <c r="V64" s="104"/>
    </row>
    <row r="65" spans="2:29" s="104" customFormat="1" ht="15.75">
      <c r="C65" s="25"/>
      <c r="D65" s="107"/>
      <c r="E65" s="108"/>
      <c r="F65" s="108"/>
      <c r="G65" s="109"/>
      <c r="H65" s="108"/>
      <c r="I65" s="108"/>
      <c r="J65" s="28"/>
      <c r="K65" s="28"/>
      <c r="L65" s="28"/>
      <c r="M65" s="28"/>
      <c r="N65" s="28"/>
      <c r="O65" s="28"/>
      <c r="P65" s="28"/>
      <c r="Q65" s="28"/>
      <c r="R65" s="29"/>
      <c r="S65" s="28"/>
      <c r="T65" s="30"/>
      <c r="U65" s="31"/>
    </row>
    <row r="66" spans="2:29" ht="14.25">
      <c r="B66" s="104"/>
      <c r="C66" s="33" t="s">
        <v>99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104"/>
      <c r="W66" s="104"/>
      <c r="X66" s="104"/>
      <c r="Y66" s="104"/>
      <c r="Z66" s="104"/>
      <c r="AA66" s="104"/>
      <c r="AB66" s="104"/>
      <c r="AC66" s="104"/>
    </row>
    <row r="67" spans="2:29" thickBot="1">
      <c r="B67" s="104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104"/>
      <c r="W67" s="104"/>
      <c r="X67" s="104"/>
      <c r="Y67" s="104"/>
      <c r="Z67" s="104"/>
      <c r="AA67" s="104"/>
      <c r="AB67" s="104"/>
      <c r="AC67" s="104"/>
    </row>
    <row r="68" spans="2:29" ht="15.75" customHeight="1" thickTop="1" thickBot="1">
      <c r="B68" s="104"/>
      <c r="C68" s="308" t="s">
        <v>19</v>
      </c>
      <c r="D68" s="304" t="s">
        <v>100</v>
      </c>
      <c r="E68" s="319" t="s">
        <v>21</v>
      </c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20"/>
      <c r="U68" s="311" t="s">
        <v>101</v>
      </c>
      <c r="V68" s="104"/>
      <c r="W68" s="104"/>
      <c r="X68" s="104"/>
      <c r="Y68" s="104"/>
      <c r="Z68" s="104"/>
      <c r="AA68" s="104"/>
      <c r="AB68" s="104"/>
      <c r="AC68" s="104"/>
    </row>
    <row r="69" spans="2:29" ht="15.75" thickTop="1" thickBot="1">
      <c r="B69" s="104"/>
      <c r="C69" s="309"/>
      <c r="D69" s="305"/>
      <c r="E69" s="310" t="s">
        <v>79</v>
      </c>
      <c r="F69" s="28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 t="s">
        <v>25</v>
      </c>
      <c r="T69" s="315" t="s">
        <v>26</v>
      </c>
      <c r="U69" s="312"/>
      <c r="V69" s="104"/>
      <c r="W69" s="104"/>
      <c r="X69" s="104"/>
      <c r="Y69" s="104"/>
      <c r="Z69" s="104"/>
      <c r="AA69" s="104"/>
      <c r="AB69" s="104"/>
      <c r="AC69" s="104"/>
    </row>
    <row r="70" spans="2:29" ht="15.75" thickTop="1" thickBot="1">
      <c r="B70" s="104"/>
      <c r="C70" s="309"/>
      <c r="D70" s="306"/>
      <c r="E70" s="310"/>
      <c r="F70" s="280" t="s">
        <v>29</v>
      </c>
      <c r="G70" s="280" t="s">
        <v>30</v>
      </c>
      <c r="H70" s="280" t="s">
        <v>31</v>
      </c>
      <c r="I70" s="280"/>
      <c r="J70" s="280" t="s">
        <v>80</v>
      </c>
      <c r="K70" s="280" t="s">
        <v>81</v>
      </c>
      <c r="L70" s="280" t="s">
        <v>33</v>
      </c>
      <c r="M70" s="280"/>
      <c r="N70" s="280" t="s">
        <v>82</v>
      </c>
      <c r="O70" s="280" t="s">
        <v>34</v>
      </c>
      <c r="P70" s="280" t="s">
        <v>35</v>
      </c>
      <c r="Q70" s="280" t="s">
        <v>102</v>
      </c>
      <c r="R70" s="280" t="s">
        <v>37</v>
      </c>
      <c r="S70" s="310"/>
      <c r="T70" s="315"/>
      <c r="U70" s="313"/>
      <c r="V70" s="104"/>
      <c r="W70" s="104"/>
      <c r="X70" s="104"/>
      <c r="Y70" s="104"/>
      <c r="Z70" s="104"/>
      <c r="AA70" s="104"/>
      <c r="AB70" s="104"/>
      <c r="AC70" s="104"/>
    </row>
    <row r="71" spans="2:29" ht="17.25" thickTop="1" thickBot="1">
      <c r="B71" s="104"/>
      <c r="C71" s="265" t="s">
        <v>103</v>
      </c>
      <c r="D71" s="127" t="s">
        <v>104</v>
      </c>
      <c r="E71" s="122"/>
      <c r="F71" s="122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266">
        <v>60</v>
      </c>
      <c r="S71" s="123" t="s">
        <v>105</v>
      </c>
      <c r="T71" s="124">
        <v>6</v>
      </c>
      <c r="U71" s="267" t="s">
        <v>106</v>
      </c>
      <c r="V71" s="104"/>
      <c r="W71" s="10"/>
      <c r="X71" s="10"/>
      <c r="Y71" s="10"/>
      <c r="Z71" s="10"/>
      <c r="AA71" s="10"/>
      <c r="AB71" s="10"/>
      <c r="AC71" s="10"/>
    </row>
    <row r="72" spans="2:29" ht="17.25" thickTop="1" thickBot="1">
      <c r="B72" s="104"/>
      <c r="C72" s="268" t="s">
        <v>94</v>
      </c>
      <c r="D72" s="127" t="s">
        <v>107</v>
      </c>
      <c r="E72" s="122"/>
      <c r="F72" s="122"/>
      <c r="G72" s="123">
        <v>30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266">
        <f>SUM(G72:Q72)</f>
        <v>30</v>
      </c>
      <c r="S72" s="123" t="s">
        <v>108</v>
      </c>
      <c r="T72" s="124">
        <v>2</v>
      </c>
      <c r="U72" s="269" t="s">
        <v>47</v>
      </c>
      <c r="V72" s="104"/>
      <c r="W72" s="10"/>
      <c r="X72" s="10"/>
      <c r="Y72" s="10"/>
      <c r="Z72" s="10"/>
      <c r="AA72" s="10"/>
      <c r="AB72" s="10"/>
      <c r="AC72" s="10"/>
    </row>
    <row r="73" spans="2:29" ht="16.5" thickTop="1">
      <c r="B73" s="104"/>
      <c r="C73" s="136"/>
      <c r="D73" s="137"/>
      <c r="E73" s="138"/>
      <c r="F73" s="138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40">
        <f>SUM(R71:R72)</f>
        <v>90</v>
      </c>
      <c r="S73" s="139"/>
      <c r="T73" s="140">
        <f>SUM(T71:T72)</f>
        <v>8</v>
      </c>
      <c r="U73" s="141"/>
      <c r="V73" s="104"/>
      <c r="W73" s="104"/>
      <c r="X73" s="104"/>
      <c r="Y73" s="104"/>
      <c r="Z73" s="104"/>
      <c r="AA73" s="104"/>
      <c r="AB73" s="104"/>
      <c r="AC73" s="104"/>
    </row>
    <row r="75" spans="2:29">
      <c r="B75" s="104"/>
      <c r="C75" s="104"/>
      <c r="D75" s="104" t="s">
        <v>109</v>
      </c>
      <c r="G75" s="104"/>
      <c r="H75" s="104"/>
      <c r="J75" s="104"/>
      <c r="K75" s="104"/>
      <c r="L75" s="104"/>
      <c r="N75" s="104"/>
      <c r="O75" s="104"/>
      <c r="P75" s="104"/>
      <c r="R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</row>
    <row r="77" spans="2:29" ht="18">
      <c r="B77" s="112" t="s">
        <v>110</v>
      </c>
      <c r="C77" s="112"/>
      <c r="D77" s="112"/>
      <c r="E77" s="113"/>
      <c r="F77" s="113"/>
      <c r="G77" s="112"/>
      <c r="H77" s="112"/>
      <c r="I77" s="112"/>
      <c r="J77" s="112"/>
      <c r="K77" s="112"/>
      <c r="L77" s="112"/>
      <c r="M77" s="112"/>
      <c r="N77" s="104"/>
      <c r="O77" s="104"/>
      <c r="P77" s="104"/>
      <c r="R77" s="104"/>
      <c r="S77" s="125"/>
      <c r="T77" s="10"/>
      <c r="U77" s="10"/>
      <c r="V77" s="104"/>
      <c r="W77" s="104"/>
      <c r="X77" s="104"/>
      <c r="Y77" s="104"/>
      <c r="Z77" s="104"/>
      <c r="AA77" s="104"/>
      <c r="AB77" s="104"/>
      <c r="AC77" s="104"/>
    </row>
    <row r="78" spans="2:29" ht="15.75">
      <c r="B78" s="104"/>
      <c r="C78" s="104"/>
      <c r="D78" s="96" t="s">
        <v>111</v>
      </c>
      <c r="E78" s="24"/>
      <c r="F78" s="24"/>
      <c r="G78" s="104"/>
      <c r="H78" s="104"/>
      <c r="J78" s="104"/>
      <c r="K78" s="104"/>
      <c r="L78" s="104"/>
      <c r="N78" s="104"/>
      <c r="O78" s="104"/>
      <c r="P78" s="104"/>
      <c r="R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</row>
    <row r="79" spans="2:29" ht="15.75">
      <c r="B79" s="104"/>
      <c r="C79" s="104"/>
      <c r="D79" s="97" t="s">
        <v>112</v>
      </c>
      <c r="E79" s="24"/>
      <c r="F79" s="24"/>
      <c r="G79" s="104"/>
      <c r="H79" s="104"/>
      <c r="J79" s="104"/>
      <c r="K79" s="104"/>
      <c r="L79" s="104"/>
      <c r="N79" s="104"/>
      <c r="O79" s="104"/>
      <c r="P79" s="104"/>
      <c r="R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</row>
    <row r="80" spans="2:29" ht="15.75">
      <c r="B80" s="104"/>
      <c r="C80" s="104"/>
      <c r="D80" s="97" t="s">
        <v>113</v>
      </c>
      <c r="E80" s="24"/>
      <c r="F80" s="24"/>
      <c r="G80" s="104"/>
      <c r="H80" s="104"/>
      <c r="J80" s="104"/>
      <c r="K80" s="104"/>
      <c r="L80" s="104"/>
      <c r="N80" s="104"/>
      <c r="O80" s="104"/>
      <c r="P80" s="104"/>
      <c r="R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</row>
    <row r="81" spans="4:14" ht="15.75">
      <c r="D81" s="97" t="s">
        <v>114</v>
      </c>
      <c r="E81" s="24"/>
      <c r="F81" s="24"/>
      <c r="G81" s="104"/>
      <c r="H81" s="104"/>
      <c r="J81" s="104"/>
      <c r="K81" s="104"/>
      <c r="L81" s="104"/>
      <c r="N81" s="104"/>
    </row>
    <row r="82" spans="4:14" ht="15.75">
      <c r="D82" s="97" t="s">
        <v>115</v>
      </c>
      <c r="E82" s="24"/>
      <c r="F82" s="24"/>
      <c r="G82" s="104"/>
      <c r="H82" s="104"/>
      <c r="J82" s="104"/>
      <c r="K82" s="104"/>
      <c r="L82" s="104"/>
      <c r="N82" s="104"/>
    </row>
    <row r="83" spans="4:14" ht="15.75">
      <c r="D83" s="97" t="s">
        <v>116</v>
      </c>
      <c r="E83" s="24"/>
      <c r="F83" s="24"/>
      <c r="G83" s="104"/>
      <c r="H83" s="104"/>
      <c r="J83" s="104"/>
      <c r="K83" s="104"/>
      <c r="L83" s="104"/>
      <c r="N83" s="104"/>
    </row>
    <row r="84" spans="4:14" ht="15.75">
      <c r="D84" s="97" t="s">
        <v>117</v>
      </c>
      <c r="E84" s="24"/>
      <c r="F84" s="24"/>
      <c r="G84" s="104"/>
      <c r="H84" s="104"/>
      <c r="J84" s="104"/>
      <c r="K84" s="104"/>
      <c r="L84" s="104"/>
      <c r="N84" s="104"/>
    </row>
    <row r="85" spans="4:14" ht="15.75">
      <c r="D85" s="97" t="s">
        <v>118</v>
      </c>
      <c r="E85" s="24"/>
      <c r="F85" s="24"/>
      <c r="G85" s="104"/>
      <c r="H85" s="104"/>
      <c r="J85" s="104"/>
      <c r="K85" s="104"/>
      <c r="L85" s="104"/>
      <c r="N85" s="104"/>
    </row>
    <row r="86" spans="4:14" ht="15.75">
      <c r="D86" s="97" t="s">
        <v>119</v>
      </c>
      <c r="E86" s="24"/>
      <c r="F86" s="24"/>
      <c r="G86" s="104"/>
      <c r="H86" s="104"/>
      <c r="J86" s="104"/>
      <c r="K86" s="104"/>
      <c r="L86" s="104"/>
      <c r="N86" s="104"/>
    </row>
    <row r="87" spans="4:14" ht="15.75">
      <c r="D87" s="97" t="s">
        <v>120</v>
      </c>
      <c r="E87" s="24"/>
      <c r="F87" s="24"/>
      <c r="G87" s="104"/>
      <c r="H87" s="104"/>
      <c r="J87" s="104"/>
      <c r="K87" s="104"/>
      <c r="L87" s="104"/>
      <c r="N87" s="104"/>
    </row>
    <row r="88" spans="4:14" ht="15.75">
      <c r="D88" s="97" t="s">
        <v>121</v>
      </c>
      <c r="E88" s="24"/>
      <c r="F88" s="24"/>
      <c r="G88" s="104"/>
      <c r="H88" s="104"/>
      <c r="J88" s="104"/>
      <c r="K88" s="104"/>
      <c r="L88" s="104"/>
      <c r="N88" s="104"/>
    </row>
    <row r="89" spans="4:14" ht="15.75">
      <c r="D89" s="97" t="s">
        <v>122</v>
      </c>
      <c r="E89" s="24"/>
      <c r="F89" s="24"/>
      <c r="G89" s="104"/>
      <c r="H89" s="104"/>
      <c r="J89" s="104"/>
      <c r="K89" s="104"/>
      <c r="L89" s="104"/>
      <c r="N89" s="104"/>
    </row>
    <row r="90" spans="4:14" ht="15.75">
      <c r="D90" s="97" t="s">
        <v>123</v>
      </c>
      <c r="E90" s="24"/>
      <c r="F90" s="24"/>
      <c r="G90" s="104"/>
      <c r="H90" s="104"/>
      <c r="J90" s="104"/>
      <c r="K90" s="104"/>
      <c r="L90" s="104"/>
      <c r="N90" s="104"/>
    </row>
    <row r="91" spans="4:14" ht="15.75">
      <c r="D91" s="97" t="s">
        <v>124</v>
      </c>
      <c r="E91" s="24"/>
      <c r="F91" s="24"/>
      <c r="G91" s="104"/>
      <c r="H91" s="104"/>
      <c r="J91" s="104"/>
      <c r="K91" s="104"/>
      <c r="L91" s="104"/>
      <c r="N91" s="104"/>
    </row>
    <row r="92" spans="4:14" ht="15.75">
      <c r="D92" s="97" t="s">
        <v>125</v>
      </c>
      <c r="E92" s="24"/>
      <c r="F92" s="24"/>
      <c r="G92" s="104"/>
      <c r="H92" s="104"/>
      <c r="J92" s="104"/>
      <c r="K92" s="104"/>
      <c r="L92" s="104"/>
      <c r="N92" s="104"/>
    </row>
    <row r="93" spans="4:14" ht="15.75">
      <c r="D93" s="97" t="s">
        <v>126</v>
      </c>
      <c r="E93" s="24"/>
      <c r="F93" s="24"/>
      <c r="G93" s="104"/>
      <c r="H93" s="104"/>
      <c r="J93" s="104"/>
      <c r="K93" s="104"/>
      <c r="L93" s="104"/>
      <c r="N93" s="104"/>
    </row>
    <row r="94" spans="4:14" ht="15.75">
      <c r="D94" s="97" t="s">
        <v>127</v>
      </c>
      <c r="E94" s="24"/>
      <c r="F94" s="24"/>
      <c r="G94" s="104"/>
      <c r="H94" s="104"/>
      <c r="J94" s="104"/>
      <c r="K94" s="104"/>
      <c r="L94" s="104"/>
      <c r="N94" s="104"/>
    </row>
    <row r="95" spans="4:14" ht="15.75">
      <c r="D95" s="97"/>
      <c r="E95" s="24"/>
      <c r="F95" s="24"/>
      <c r="G95" s="104"/>
      <c r="H95" s="104"/>
      <c r="J95" s="104"/>
      <c r="K95" s="104"/>
      <c r="L95" s="104"/>
      <c r="N95" s="104"/>
    </row>
    <row r="96" spans="4:14" ht="15.75">
      <c r="D96" s="95"/>
      <c r="E96" s="24"/>
      <c r="F96" s="24"/>
      <c r="G96" s="104"/>
      <c r="H96" s="104"/>
      <c r="J96" s="104"/>
      <c r="K96" s="104"/>
      <c r="L96" s="104"/>
      <c r="N96" s="104"/>
    </row>
    <row r="97" spans="4:14" ht="15.75">
      <c r="D97" s="95"/>
      <c r="E97" s="24"/>
      <c r="F97" s="24"/>
      <c r="G97" s="104"/>
      <c r="H97" s="104"/>
      <c r="J97" s="104"/>
      <c r="K97" s="104"/>
      <c r="L97" s="104"/>
      <c r="N97" s="104"/>
    </row>
    <row r="98" spans="4:14" ht="15.75">
      <c r="D98" s="95"/>
      <c r="E98" s="24"/>
      <c r="F98" s="24"/>
      <c r="G98" s="104"/>
      <c r="H98" s="104"/>
      <c r="J98" s="104"/>
      <c r="K98" s="104"/>
      <c r="L98" s="104"/>
      <c r="N98" s="104"/>
    </row>
    <row r="99" spans="4:14" ht="15.75">
      <c r="D99" s="96" t="s">
        <v>128</v>
      </c>
      <c r="E99" s="24"/>
      <c r="F99" s="24"/>
      <c r="G99" s="104"/>
      <c r="H99" s="104"/>
      <c r="J99" s="104"/>
      <c r="K99" s="104"/>
      <c r="L99" s="104"/>
      <c r="N99" s="104"/>
    </row>
    <row r="100" spans="4:14" ht="15.75">
      <c r="D100" s="97" t="s">
        <v>129</v>
      </c>
      <c r="E100" s="24"/>
      <c r="F100" s="24"/>
      <c r="G100" s="104"/>
      <c r="H100" s="104"/>
      <c r="J100" s="104"/>
      <c r="K100" s="104"/>
      <c r="L100" s="104"/>
      <c r="N100" s="104"/>
    </row>
    <row r="101" spans="4:14" ht="15.75">
      <c r="D101" s="97" t="s">
        <v>130</v>
      </c>
      <c r="E101" s="24"/>
      <c r="F101" s="24"/>
      <c r="G101" s="104"/>
      <c r="H101" s="104"/>
      <c r="J101" s="104"/>
      <c r="K101" s="104"/>
      <c r="L101" s="104"/>
      <c r="N101" s="104"/>
    </row>
    <row r="102" spans="4:14" ht="15.75">
      <c r="D102" s="97" t="s">
        <v>131</v>
      </c>
      <c r="E102" s="24"/>
      <c r="F102" s="24"/>
      <c r="G102" s="104"/>
      <c r="H102" s="104"/>
      <c r="J102" s="104"/>
      <c r="K102" s="104"/>
      <c r="L102" s="104"/>
      <c r="N102" s="104"/>
    </row>
    <row r="103" spans="4:14" ht="15.75">
      <c r="D103" s="97" t="s">
        <v>132</v>
      </c>
      <c r="E103" s="24"/>
      <c r="F103" s="24"/>
      <c r="G103" s="104"/>
      <c r="H103" s="104"/>
      <c r="J103" s="104"/>
      <c r="K103" s="104"/>
      <c r="L103" s="104"/>
      <c r="N103" s="104"/>
    </row>
    <row r="104" spans="4:14" ht="15.75">
      <c r="D104" s="97" t="s">
        <v>133</v>
      </c>
      <c r="E104" s="24"/>
      <c r="F104" s="24"/>
      <c r="G104" s="104"/>
      <c r="H104" s="104"/>
      <c r="J104" s="104"/>
      <c r="K104" s="104"/>
      <c r="L104" s="104"/>
      <c r="N104" s="104"/>
    </row>
    <row r="105" spans="4:14" ht="15.75">
      <c r="D105" s="97" t="s">
        <v>134</v>
      </c>
      <c r="E105" s="24"/>
      <c r="F105" s="24"/>
      <c r="G105" s="104"/>
      <c r="H105" s="104"/>
      <c r="J105" s="104"/>
      <c r="K105" s="104"/>
      <c r="L105" s="104"/>
      <c r="N105" s="104"/>
    </row>
    <row r="106" spans="4:14" ht="15.75">
      <c r="D106" s="97" t="s">
        <v>135</v>
      </c>
      <c r="E106" s="24"/>
      <c r="F106" s="24"/>
      <c r="G106" s="104"/>
      <c r="H106" s="104"/>
      <c r="J106" s="104"/>
      <c r="K106" s="104"/>
      <c r="L106" s="104"/>
      <c r="N106" s="104"/>
    </row>
    <row r="107" spans="4:14" ht="15.75">
      <c r="D107" s="97"/>
      <c r="E107" s="24"/>
      <c r="F107" s="24"/>
      <c r="G107" s="104"/>
      <c r="H107" s="104"/>
      <c r="J107" s="104"/>
      <c r="K107" s="104"/>
      <c r="L107" s="104"/>
      <c r="N107" s="104"/>
    </row>
  </sheetData>
  <sheetProtection formatCells="0" formatColumns="0" formatRows="0" insertColumns="0" insertHyperlinks="0" deleteColumns="0" deleteRows="0" autoFilter="0" pivotTables="0"/>
  <dataConsolidate>
    <dataRefs count="1">
      <dataRef ref="T63:Y63" sheet="PODST"/>
    </dataRefs>
  </dataConsolidate>
  <mergeCells count="46">
    <mergeCell ref="D14:D16"/>
    <mergeCell ref="B14:B16"/>
    <mergeCell ref="C14:C16"/>
    <mergeCell ref="B48:Q48"/>
    <mergeCell ref="D50:D52"/>
    <mergeCell ref="E50:T50"/>
    <mergeCell ref="D68:D70"/>
    <mergeCell ref="B46:U46"/>
    <mergeCell ref="C50:C52"/>
    <mergeCell ref="S51:S52"/>
    <mergeCell ref="U50:U52"/>
    <mergeCell ref="B49:U49"/>
    <mergeCell ref="E51:E52"/>
    <mergeCell ref="U68:U70"/>
    <mergeCell ref="E69:E70"/>
    <mergeCell ref="G69:R69"/>
    <mergeCell ref="T69:T70"/>
    <mergeCell ref="F51:R51"/>
    <mergeCell ref="C68:C70"/>
    <mergeCell ref="E68:T68"/>
    <mergeCell ref="T51:T52"/>
    <mergeCell ref="S69:S70"/>
    <mergeCell ref="B17:B31"/>
    <mergeCell ref="C17:C24"/>
    <mergeCell ref="B32:B39"/>
    <mergeCell ref="C26:C29"/>
    <mergeCell ref="B47:R47"/>
    <mergeCell ref="B45:T45"/>
    <mergeCell ref="B43:V43"/>
    <mergeCell ref="B44:V44"/>
    <mergeCell ref="C32:C35"/>
    <mergeCell ref="E3:S3"/>
    <mergeCell ref="E4:S4"/>
    <mergeCell ref="E5:S5"/>
    <mergeCell ref="E15:E16"/>
    <mergeCell ref="E14:S14"/>
    <mergeCell ref="E7:T7"/>
    <mergeCell ref="E10:S10"/>
    <mergeCell ref="E8:S8"/>
    <mergeCell ref="E11:R11"/>
    <mergeCell ref="T14:T16"/>
    <mergeCell ref="E9:S9"/>
    <mergeCell ref="G15:Q15"/>
    <mergeCell ref="E12:S12"/>
    <mergeCell ref="S15:S16"/>
    <mergeCell ref="R15:R16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88" fitToHeight="0" orientation="landscape" r:id="rId1"/>
  <colBreaks count="1" manualBreakCount="1">
    <brk id="20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0"/>
  <sheetViews>
    <sheetView topLeftCell="A66" zoomScale="90" zoomScaleNormal="90" workbookViewId="0">
      <selection activeCell="B71" sqref="B71"/>
    </sheetView>
  </sheetViews>
  <sheetFormatPr defaultRowHeight="14.25"/>
  <cols>
    <col min="1" max="1" width="1.5" style="33" customWidth="1"/>
    <col min="2" max="2" width="6.75" style="33" customWidth="1"/>
    <col min="3" max="3" width="30.125" style="33" customWidth="1"/>
    <col min="4" max="4" width="9" style="33"/>
    <col min="5" max="10" width="3.75" style="33" customWidth="1"/>
    <col min="11" max="11" width="8.375" style="33" customWidth="1"/>
    <col min="12" max="12" width="4.875" style="33" customWidth="1"/>
    <col min="13" max="14" width="15.625" style="33" customWidth="1"/>
    <col min="15" max="15" width="9" style="33"/>
    <col min="16" max="16" width="8.375" style="33" customWidth="1"/>
    <col min="17" max="17" width="4.875" style="33" customWidth="1"/>
    <col min="18" max="18" width="15.625" style="33" customWidth="1"/>
    <col min="19" max="16384" width="9" style="33"/>
  </cols>
  <sheetData>
    <row r="2" spans="2:19">
      <c r="D2" s="33" t="s">
        <v>0</v>
      </c>
    </row>
    <row r="3" spans="2:19" ht="18">
      <c r="D3" s="34" t="s">
        <v>1</v>
      </c>
      <c r="E3" s="35" t="s">
        <v>136</v>
      </c>
      <c r="F3" s="35"/>
      <c r="G3" s="35"/>
    </row>
    <row r="4" spans="2:19" ht="18">
      <c r="D4" s="34" t="s">
        <v>3</v>
      </c>
      <c r="E4" s="35" t="s">
        <v>4</v>
      </c>
      <c r="F4" s="35"/>
      <c r="G4" s="35"/>
    </row>
    <row r="5" spans="2:19" ht="18">
      <c r="D5" s="34" t="s">
        <v>5</v>
      </c>
      <c r="E5" s="35" t="s">
        <v>6</v>
      </c>
      <c r="F5" s="35"/>
      <c r="G5" s="35"/>
    </row>
    <row r="6" spans="2:19" ht="18">
      <c r="D6" s="34" t="s">
        <v>7</v>
      </c>
      <c r="E6" s="35" t="s">
        <v>8</v>
      </c>
      <c r="F6" s="35"/>
      <c r="G6" s="35"/>
    </row>
    <row r="7" spans="2:19" ht="18">
      <c r="D7" s="34" t="s">
        <v>9</v>
      </c>
      <c r="E7" s="283" t="s">
        <v>10</v>
      </c>
      <c r="F7" s="283"/>
      <c r="G7" s="283"/>
    </row>
    <row r="8" spans="2:19" ht="18">
      <c r="D8" s="34"/>
      <c r="E8" s="283" t="s">
        <v>11</v>
      </c>
      <c r="F8" s="283"/>
      <c r="G8" s="283"/>
    </row>
    <row r="9" spans="2:19" ht="18">
      <c r="D9" s="34"/>
      <c r="E9" s="283" t="s">
        <v>12</v>
      </c>
      <c r="F9" s="283"/>
      <c r="G9" s="283"/>
    </row>
    <row r="10" spans="2:19" ht="18">
      <c r="D10" s="34"/>
      <c r="E10" s="283" t="s">
        <v>137</v>
      </c>
      <c r="F10" s="283"/>
      <c r="G10" s="283"/>
    </row>
    <row r="11" spans="2:19" ht="18">
      <c r="D11" s="34" t="s">
        <v>14</v>
      </c>
      <c r="E11" s="384" t="s">
        <v>15</v>
      </c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</row>
    <row r="12" spans="2:19" ht="18">
      <c r="D12" s="34" t="s">
        <v>16</v>
      </c>
      <c r="E12" s="36" t="s">
        <v>17</v>
      </c>
      <c r="F12" s="36"/>
      <c r="G12" s="36"/>
    </row>
    <row r="13" spans="2:19" ht="6" customHeight="1"/>
    <row r="14" spans="2:19" ht="23.25" customHeight="1" thickBot="1">
      <c r="B14" s="364" t="s">
        <v>19</v>
      </c>
      <c r="C14" s="367" t="s">
        <v>138</v>
      </c>
      <c r="D14" s="385" t="s">
        <v>21</v>
      </c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7"/>
      <c r="S14" s="279" t="s">
        <v>139</v>
      </c>
    </row>
    <row r="15" spans="2:19" ht="23.25" customHeight="1" thickTop="1" thickBot="1">
      <c r="B15" s="365"/>
      <c r="C15" s="368"/>
      <c r="D15" s="370" t="s">
        <v>79</v>
      </c>
      <c r="E15" s="280"/>
      <c r="F15" s="316"/>
      <c r="G15" s="374"/>
      <c r="H15" s="374"/>
      <c r="I15" s="374"/>
      <c r="J15" s="374"/>
      <c r="K15" s="374"/>
      <c r="L15" s="374"/>
      <c r="M15" s="374"/>
      <c r="N15" s="374"/>
      <c r="O15" s="374"/>
      <c r="P15" s="375"/>
      <c r="Q15" s="370" t="s">
        <v>25</v>
      </c>
      <c r="R15" s="376" t="s">
        <v>26</v>
      </c>
      <c r="S15" s="312"/>
    </row>
    <row r="16" spans="2:19" ht="15" customHeight="1" thickTop="1" thickBot="1">
      <c r="B16" s="366"/>
      <c r="C16" s="369"/>
      <c r="D16" s="371"/>
      <c r="E16" s="131" t="s">
        <v>29</v>
      </c>
      <c r="F16" s="131" t="s">
        <v>30</v>
      </c>
      <c r="G16" s="131" t="s">
        <v>31</v>
      </c>
      <c r="H16" s="131" t="s">
        <v>80</v>
      </c>
      <c r="I16" s="131" t="s">
        <v>32</v>
      </c>
      <c r="J16" s="131" t="s">
        <v>81</v>
      </c>
      <c r="K16" s="131" t="s">
        <v>82</v>
      </c>
      <c r="L16" s="131" t="s">
        <v>34</v>
      </c>
      <c r="M16" s="131" t="s">
        <v>35</v>
      </c>
      <c r="N16" s="131" t="s">
        <v>102</v>
      </c>
      <c r="O16" s="131" t="s">
        <v>36</v>
      </c>
      <c r="P16" s="131" t="s">
        <v>37</v>
      </c>
      <c r="Q16" s="371"/>
      <c r="R16" s="377"/>
      <c r="S16" s="313"/>
    </row>
    <row r="17" spans="2:19" ht="17.25" thickTop="1" thickBot="1">
      <c r="B17" s="133">
        <v>2</v>
      </c>
      <c r="C17" s="86" t="s">
        <v>140</v>
      </c>
      <c r="D17" s="21"/>
      <c r="E17" s="21"/>
      <c r="F17" s="15"/>
      <c r="G17" s="15">
        <v>15</v>
      </c>
      <c r="H17" s="15"/>
      <c r="I17" s="15"/>
      <c r="J17" s="15"/>
      <c r="K17" s="15"/>
      <c r="L17" s="15"/>
      <c r="M17" s="15"/>
      <c r="N17" s="15"/>
      <c r="O17" s="15"/>
      <c r="P17" s="132">
        <f>SUM(F17:O17)</f>
        <v>15</v>
      </c>
      <c r="Q17" s="15" t="s">
        <v>40</v>
      </c>
      <c r="R17" s="16">
        <v>2</v>
      </c>
      <c r="S17" s="41" t="s">
        <v>41</v>
      </c>
    </row>
    <row r="18" spans="2:19" ht="61.5" thickTop="1" thickBot="1">
      <c r="B18" s="134">
        <v>2</v>
      </c>
      <c r="C18" s="86" t="s">
        <v>141</v>
      </c>
      <c r="D18" s="21"/>
      <c r="E18" s="21"/>
      <c r="F18" s="15"/>
      <c r="G18" s="15">
        <v>15</v>
      </c>
      <c r="H18" s="15"/>
      <c r="I18" s="15"/>
      <c r="J18" s="15"/>
      <c r="K18" s="15"/>
      <c r="L18" s="15"/>
      <c r="M18" s="15"/>
      <c r="N18" s="15"/>
      <c r="O18" s="15"/>
      <c r="P18" s="132">
        <f>SUM(F18:O18)</f>
        <v>15</v>
      </c>
      <c r="Q18" s="15" t="s">
        <v>45</v>
      </c>
      <c r="R18" s="16">
        <v>2</v>
      </c>
      <c r="S18" s="41" t="s">
        <v>41</v>
      </c>
    </row>
    <row r="19" spans="2:19" ht="17.25" thickTop="1" thickBot="1">
      <c r="B19" s="134">
        <v>2</v>
      </c>
      <c r="C19" s="81" t="s">
        <v>142</v>
      </c>
      <c r="D19" s="21"/>
      <c r="E19" s="21"/>
      <c r="F19" s="15"/>
      <c r="G19" s="15"/>
      <c r="H19" s="15">
        <v>30</v>
      </c>
      <c r="I19" s="15"/>
      <c r="J19" s="15"/>
      <c r="K19" s="15"/>
      <c r="L19" s="15"/>
      <c r="M19" s="15"/>
      <c r="N19" s="15"/>
      <c r="O19" s="15"/>
      <c r="P19" s="132">
        <f>SUM(F19:O19)</f>
        <v>30</v>
      </c>
      <c r="Q19" s="15" t="s">
        <v>40</v>
      </c>
      <c r="R19" s="16">
        <v>6</v>
      </c>
      <c r="S19" s="85" t="s">
        <v>41</v>
      </c>
    </row>
    <row r="20" spans="2:19" ht="17.25" thickTop="1" thickBot="1">
      <c r="B20" s="134">
        <v>2</v>
      </c>
      <c r="C20" s="82" t="s">
        <v>143</v>
      </c>
      <c r="D20" s="21"/>
      <c r="E20" s="15">
        <v>30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32">
        <v>30</v>
      </c>
      <c r="Q20" s="15" t="s">
        <v>45</v>
      </c>
      <c r="R20" s="16">
        <v>4</v>
      </c>
      <c r="S20" s="41" t="s">
        <v>144</v>
      </c>
    </row>
    <row r="21" spans="2:19" ht="31.5" thickTop="1" thickBot="1">
      <c r="B21" s="134">
        <v>2</v>
      </c>
      <c r="C21" s="86" t="s">
        <v>145</v>
      </c>
      <c r="D21" s="21"/>
      <c r="E21" s="21"/>
      <c r="F21" s="15">
        <v>30</v>
      </c>
      <c r="G21" s="15"/>
      <c r="H21" s="15"/>
      <c r="I21" s="15"/>
      <c r="J21" s="15"/>
      <c r="K21" s="15"/>
      <c r="L21" s="15"/>
      <c r="M21" s="15"/>
      <c r="N21" s="15"/>
      <c r="O21" s="15"/>
      <c r="P21" s="132">
        <f t="shared" ref="P21:P26" si="0">SUM(F21:O21)</f>
        <v>30</v>
      </c>
      <c r="Q21" s="15" t="s">
        <v>40</v>
      </c>
      <c r="R21" s="16">
        <v>2</v>
      </c>
      <c r="S21" s="85" t="s">
        <v>47</v>
      </c>
    </row>
    <row r="22" spans="2:19" ht="31.5" thickTop="1" thickBot="1">
      <c r="B22" s="134">
        <v>2</v>
      </c>
      <c r="C22" s="86" t="s">
        <v>146</v>
      </c>
      <c r="D22" s="21"/>
      <c r="E22" s="21"/>
      <c r="F22" s="15">
        <v>30</v>
      </c>
      <c r="G22" s="15"/>
      <c r="H22" s="15"/>
      <c r="I22" s="15"/>
      <c r="J22" s="15"/>
      <c r="K22" s="15"/>
      <c r="L22" s="15"/>
      <c r="M22" s="15"/>
      <c r="N22" s="15"/>
      <c r="O22" s="15"/>
      <c r="P22" s="132">
        <f t="shared" si="0"/>
        <v>30</v>
      </c>
      <c r="Q22" s="15" t="s">
        <v>40</v>
      </c>
      <c r="R22" s="16">
        <v>2</v>
      </c>
      <c r="S22" s="85" t="s">
        <v>47</v>
      </c>
    </row>
    <row r="23" spans="2:19" ht="31.5" thickTop="1" thickBot="1">
      <c r="B23" s="133">
        <v>3</v>
      </c>
      <c r="C23" s="262" t="s">
        <v>147</v>
      </c>
      <c r="D23" s="21"/>
      <c r="E23" s="21"/>
      <c r="F23" s="15">
        <v>30</v>
      </c>
      <c r="G23" s="15"/>
      <c r="H23" s="15"/>
      <c r="I23" s="15"/>
      <c r="J23" s="15"/>
      <c r="K23" s="15"/>
      <c r="L23" s="15"/>
      <c r="M23" s="15"/>
      <c r="N23" s="15"/>
      <c r="O23" s="15"/>
      <c r="P23" s="132">
        <f t="shared" si="0"/>
        <v>30</v>
      </c>
      <c r="Q23" s="15" t="s">
        <v>40</v>
      </c>
      <c r="R23" s="16">
        <v>2</v>
      </c>
      <c r="S23" s="85" t="s">
        <v>47</v>
      </c>
    </row>
    <row r="24" spans="2:19" ht="31.5" thickTop="1" thickBot="1">
      <c r="B24" s="145">
        <v>3</v>
      </c>
      <c r="C24" s="262" t="s">
        <v>148</v>
      </c>
      <c r="D24" s="21"/>
      <c r="E24" s="21"/>
      <c r="F24" s="15">
        <v>30</v>
      </c>
      <c r="G24" s="15"/>
      <c r="H24" s="15"/>
      <c r="I24" s="15"/>
      <c r="J24" s="15"/>
      <c r="K24" s="15"/>
      <c r="L24" s="15"/>
      <c r="M24" s="15"/>
      <c r="N24" s="15"/>
      <c r="O24" s="15"/>
      <c r="P24" s="132">
        <f t="shared" si="0"/>
        <v>30</v>
      </c>
      <c r="Q24" s="15" t="s">
        <v>40</v>
      </c>
      <c r="R24" s="16">
        <v>2</v>
      </c>
      <c r="S24" s="85" t="s">
        <v>47</v>
      </c>
    </row>
    <row r="25" spans="2:19" ht="31.5" thickTop="1" thickBot="1">
      <c r="B25" s="145">
        <v>3</v>
      </c>
      <c r="C25" s="262" t="s">
        <v>149</v>
      </c>
      <c r="D25" s="21"/>
      <c r="E25" s="21"/>
      <c r="F25" s="15">
        <v>30</v>
      </c>
      <c r="G25" s="15"/>
      <c r="H25" s="15"/>
      <c r="I25" s="15"/>
      <c r="J25" s="15"/>
      <c r="K25" s="15"/>
      <c r="L25" s="15"/>
      <c r="M25" s="15"/>
      <c r="N25" s="15"/>
      <c r="O25" s="15"/>
      <c r="P25" s="132">
        <f t="shared" si="0"/>
        <v>30</v>
      </c>
      <c r="Q25" s="15" t="s">
        <v>40</v>
      </c>
      <c r="R25" s="16">
        <v>2</v>
      </c>
      <c r="S25" s="85" t="s">
        <v>47</v>
      </c>
    </row>
    <row r="26" spans="2:19" ht="46.5" thickTop="1" thickBot="1">
      <c r="B26" s="145">
        <v>3</v>
      </c>
      <c r="C26" s="86" t="s">
        <v>150</v>
      </c>
      <c r="D26" s="21"/>
      <c r="E26" s="21"/>
      <c r="F26" s="15">
        <v>30</v>
      </c>
      <c r="G26" s="15"/>
      <c r="H26" s="15"/>
      <c r="I26" s="15"/>
      <c r="J26" s="15"/>
      <c r="K26" s="15"/>
      <c r="L26" s="15"/>
      <c r="M26" s="15"/>
      <c r="N26" s="15"/>
      <c r="O26" s="15"/>
      <c r="P26" s="132">
        <f t="shared" si="0"/>
        <v>30</v>
      </c>
      <c r="Q26" s="15" t="s">
        <v>40</v>
      </c>
      <c r="R26" s="16">
        <v>2</v>
      </c>
      <c r="S26" s="85" t="s">
        <v>50</v>
      </c>
    </row>
    <row r="27" spans="2:19" ht="17.25" thickTop="1" thickBot="1">
      <c r="B27" s="145">
        <v>3</v>
      </c>
      <c r="C27" s="86" t="s">
        <v>151</v>
      </c>
      <c r="D27" s="21"/>
      <c r="E27" s="21"/>
      <c r="F27" s="15"/>
      <c r="G27" s="15"/>
      <c r="H27" s="15"/>
      <c r="I27" s="15"/>
      <c r="J27" s="15"/>
      <c r="K27" s="15"/>
      <c r="L27" s="15"/>
      <c r="M27" s="15"/>
      <c r="N27" s="15">
        <v>30</v>
      </c>
      <c r="O27" s="15"/>
      <c r="P27" s="132">
        <v>30</v>
      </c>
      <c r="Q27" s="15" t="s">
        <v>40</v>
      </c>
      <c r="R27" s="16">
        <v>1</v>
      </c>
      <c r="S27" s="85" t="s">
        <v>47</v>
      </c>
    </row>
    <row r="28" spans="2:19" ht="46.5" thickTop="1" thickBot="1">
      <c r="B28" s="135" t="s">
        <v>94</v>
      </c>
      <c r="C28" s="86" t="s">
        <v>152</v>
      </c>
      <c r="D28" s="21"/>
      <c r="E28" s="21"/>
      <c r="F28" s="15"/>
      <c r="G28" s="15"/>
      <c r="H28" s="15">
        <v>15</v>
      </c>
      <c r="I28" s="15"/>
      <c r="J28" s="15"/>
      <c r="K28" s="15"/>
      <c r="L28" s="15"/>
      <c r="M28" s="15"/>
      <c r="N28" s="15"/>
      <c r="O28" s="15"/>
      <c r="P28" s="132">
        <f>SUM(F28:O28)</f>
        <v>15</v>
      </c>
      <c r="Q28" s="15" t="s">
        <v>40</v>
      </c>
      <c r="R28" s="16">
        <v>3</v>
      </c>
      <c r="S28" s="85" t="s">
        <v>41</v>
      </c>
    </row>
    <row r="29" spans="2:19" ht="61.5" thickTop="1" thickBot="1">
      <c r="B29" s="133">
        <v>4</v>
      </c>
      <c r="C29" s="86" t="s">
        <v>153</v>
      </c>
      <c r="D29" s="21"/>
      <c r="E29" s="21"/>
      <c r="F29" s="15"/>
      <c r="G29" s="15"/>
      <c r="H29" s="15">
        <v>15</v>
      </c>
      <c r="I29" s="15"/>
      <c r="J29" s="15"/>
      <c r="K29" s="15"/>
      <c r="L29" s="15"/>
      <c r="M29" s="15"/>
      <c r="N29" s="15"/>
      <c r="O29" s="15"/>
      <c r="P29" s="132">
        <f>SUM(F29:O29)</f>
        <v>15</v>
      </c>
      <c r="Q29" s="15" t="s">
        <v>40</v>
      </c>
      <c r="R29" s="16">
        <v>3</v>
      </c>
      <c r="S29" s="85" t="s">
        <v>41</v>
      </c>
    </row>
    <row r="30" spans="2:19" ht="16.5" thickTop="1">
      <c r="B30" s="136"/>
      <c r="C30" s="137"/>
      <c r="D30" s="138"/>
      <c r="E30" s="138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>
        <f>SUM(P17:P29)</f>
        <v>330</v>
      </c>
      <c r="Q30" s="139"/>
      <c r="R30" s="140">
        <f>SUM(R17:R29)</f>
        <v>33</v>
      </c>
      <c r="S30" s="141"/>
    </row>
    <row r="31" spans="2:19" ht="15.75">
      <c r="B31" s="25"/>
      <c r="C31" s="26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8"/>
      <c r="R31" s="30"/>
      <c r="S31" s="31"/>
    </row>
    <row r="32" spans="2:19" ht="25.5">
      <c r="B32" s="25"/>
      <c r="C32" s="105" t="s">
        <v>154</v>
      </c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8"/>
      <c r="R32" s="30"/>
      <c r="S32" s="31"/>
    </row>
    <row r="33" spans="1:19" ht="15.75" customHeight="1">
      <c r="B33" s="25"/>
      <c r="C33" s="106" t="s">
        <v>155</v>
      </c>
      <c r="D33" s="281"/>
      <c r="E33" s="281"/>
      <c r="F33" s="281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8"/>
      <c r="R33" s="30"/>
      <c r="S33" s="31"/>
    </row>
    <row r="34" spans="1:19" ht="15.75">
      <c r="A34" s="32"/>
      <c r="B34" s="25"/>
      <c r="C34" s="26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28"/>
      <c r="Q34" s="30"/>
      <c r="R34" s="31"/>
      <c r="S34" s="32"/>
    </row>
    <row r="35" spans="1:19" ht="15" customHeight="1" thickBot="1">
      <c r="B35" s="364" t="s">
        <v>19</v>
      </c>
      <c r="C35" s="367" t="s">
        <v>156</v>
      </c>
      <c r="D35" s="372" t="s">
        <v>21</v>
      </c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3"/>
      <c r="S35" s="311" t="s">
        <v>139</v>
      </c>
    </row>
    <row r="36" spans="1:19" ht="18.75" customHeight="1" thickTop="1" thickBot="1">
      <c r="B36" s="365"/>
      <c r="C36" s="368"/>
      <c r="D36" s="370" t="s">
        <v>79</v>
      </c>
      <c r="E36" s="28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 t="s">
        <v>25</v>
      </c>
      <c r="R36" s="315" t="s">
        <v>26</v>
      </c>
      <c r="S36" s="312"/>
    </row>
    <row r="37" spans="1:19" ht="27" customHeight="1" thickTop="1" thickBot="1">
      <c r="B37" s="366"/>
      <c r="C37" s="369"/>
      <c r="D37" s="371"/>
      <c r="E37" s="131" t="s">
        <v>29</v>
      </c>
      <c r="F37" s="131" t="s">
        <v>30</v>
      </c>
      <c r="G37" s="131" t="s">
        <v>31</v>
      </c>
      <c r="H37" s="131" t="s">
        <v>80</v>
      </c>
      <c r="I37" s="131" t="s">
        <v>32</v>
      </c>
      <c r="J37" s="131" t="s">
        <v>81</v>
      </c>
      <c r="K37" s="131" t="s">
        <v>82</v>
      </c>
      <c r="L37" s="131" t="s">
        <v>34</v>
      </c>
      <c r="M37" s="131" t="s">
        <v>35</v>
      </c>
      <c r="N37" s="131" t="s">
        <v>102</v>
      </c>
      <c r="O37" s="131" t="s">
        <v>36</v>
      </c>
      <c r="P37" s="131" t="s">
        <v>37</v>
      </c>
      <c r="Q37" s="310"/>
      <c r="R37" s="315"/>
      <c r="S37" s="313"/>
    </row>
    <row r="38" spans="1:19" ht="17.25" thickTop="1" thickBot="1">
      <c r="B38" s="135"/>
      <c r="C38" s="87"/>
      <c r="D38" s="21"/>
      <c r="E38" s="2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32"/>
      <c r="Q38" s="15"/>
      <c r="R38" s="16"/>
      <c r="S38" s="85"/>
    </row>
    <row r="39" spans="1:19" ht="17.25" thickTop="1" thickBot="1">
      <c r="B39" s="134">
        <v>2</v>
      </c>
      <c r="C39" s="81" t="s">
        <v>142</v>
      </c>
      <c r="D39" s="21"/>
      <c r="E39" s="21"/>
      <c r="F39" s="15"/>
      <c r="G39" s="15"/>
      <c r="H39" s="15">
        <v>30</v>
      </c>
      <c r="I39" s="15"/>
      <c r="J39" s="15"/>
      <c r="K39" s="15"/>
      <c r="L39" s="15"/>
      <c r="M39" s="15"/>
      <c r="N39" s="15"/>
      <c r="O39" s="15"/>
      <c r="P39" s="132">
        <f>SUM(F39:O39)</f>
        <v>30</v>
      </c>
      <c r="Q39" s="15" t="s">
        <v>40</v>
      </c>
      <c r="R39" s="16">
        <v>6</v>
      </c>
      <c r="S39" s="85" t="s">
        <v>41</v>
      </c>
    </row>
    <row r="40" spans="1:19" ht="17.25" thickTop="1" thickBot="1">
      <c r="B40" s="134">
        <v>2</v>
      </c>
      <c r="C40" s="82" t="s">
        <v>143</v>
      </c>
      <c r="D40" s="21"/>
      <c r="E40" s="15">
        <v>30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32">
        <v>30</v>
      </c>
      <c r="Q40" s="15" t="s">
        <v>45</v>
      </c>
      <c r="R40" s="16">
        <v>4</v>
      </c>
      <c r="S40" s="41" t="s">
        <v>144</v>
      </c>
    </row>
    <row r="41" spans="1:19" ht="31.5" thickTop="1" thickBot="1">
      <c r="B41" s="135" t="s">
        <v>88</v>
      </c>
      <c r="C41" s="87" t="s">
        <v>157</v>
      </c>
      <c r="D41" s="122"/>
      <c r="E41" s="122"/>
      <c r="F41" s="123">
        <v>30</v>
      </c>
      <c r="G41" s="123"/>
      <c r="H41" s="123"/>
      <c r="I41" s="123"/>
      <c r="J41" s="123"/>
      <c r="K41" s="123"/>
      <c r="L41" s="123"/>
      <c r="M41" s="123"/>
      <c r="N41" s="123"/>
      <c r="O41" s="123"/>
      <c r="P41" s="132">
        <f>SUM(F41:O41)</f>
        <v>30</v>
      </c>
      <c r="Q41" s="123" t="s">
        <v>40</v>
      </c>
      <c r="R41" s="124">
        <v>2</v>
      </c>
      <c r="S41" s="85" t="s">
        <v>47</v>
      </c>
    </row>
    <row r="42" spans="1:19" ht="17.25" thickTop="1" thickBot="1">
      <c r="B42" s="135" t="s">
        <v>88</v>
      </c>
      <c r="C42" s="87" t="s">
        <v>158</v>
      </c>
      <c r="D42" s="122"/>
      <c r="E42" s="122"/>
      <c r="F42" s="122"/>
      <c r="G42" s="15">
        <v>30</v>
      </c>
      <c r="H42" s="123"/>
      <c r="I42" s="123"/>
      <c r="J42" s="123"/>
      <c r="K42" s="123"/>
      <c r="L42" s="123"/>
      <c r="M42" s="123"/>
      <c r="N42" s="123"/>
      <c r="O42" s="123"/>
      <c r="P42" s="132">
        <v>30</v>
      </c>
      <c r="Q42" s="123" t="s">
        <v>40</v>
      </c>
      <c r="R42" s="124">
        <v>4</v>
      </c>
      <c r="S42" s="85" t="s">
        <v>41</v>
      </c>
    </row>
    <row r="43" spans="1:19" ht="31.5" thickTop="1" thickBot="1">
      <c r="B43" s="135" t="s">
        <v>88</v>
      </c>
      <c r="C43" s="87" t="s">
        <v>159</v>
      </c>
      <c r="D43" s="122"/>
      <c r="E43" s="122"/>
      <c r="F43" s="15">
        <v>30</v>
      </c>
      <c r="G43" s="122"/>
      <c r="H43" s="123"/>
      <c r="I43" s="123"/>
      <c r="J43" s="123"/>
      <c r="K43" s="123"/>
      <c r="L43" s="123"/>
      <c r="M43" s="123"/>
      <c r="N43" s="123"/>
      <c r="O43" s="123"/>
      <c r="P43" s="132">
        <v>30</v>
      </c>
      <c r="Q43" s="123" t="s">
        <v>40</v>
      </c>
      <c r="R43" s="124">
        <v>2</v>
      </c>
      <c r="S43" s="85" t="s">
        <v>160</v>
      </c>
    </row>
    <row r="44" spans="1:19" ht="31.5" thickTop="1" thickBot="1">
      <c r="B44" s="135" t="s">
        <v>91</v>
      </c>
      <c r="C44" s="87" t="s">
        <v>161</v>
      </c>
      <c r="D44" s="21"/>
      <c r="E44" s="21"/>
      <c r="F44" s="33">
        <v>30</v>
      </c>
      <c r="G44" s="10"/>
      <c r="H44" s="123"/>
      <c r="I44" s="123"/>
      <c r="J44" s="15"/>
      <c r="K44" s="15"/>
      <c r="L44" s="15"/>
      <c r="M44" s="15"/>
      <c r="N44" s="15"/>
      <c r="O44" s="15"/>
      <c r="P44" s="132">
        <v>30</v>
      </c>
      <c r="Q44" s="15" t="s">
        <v>40</v>
      </c>
      <c r="R44" s="16">
        <v>2</v>
      </c>
      <c r="S44" s="85" t="s">
        <v>47</v>
      </c>
    </row>
    <row r="45" spans="1:19" ht="31.5" thickTop="1" thickBot="1">
      <c r="B45" s="135" t="s">
        <v>91</v>
      </c>
      <c r="C45" s="87" t="s">
        <v>162</v>
      </c>
      <c r="D45" s="122"/>
      <c r="E45" s="122"/>
      <c r="F45" s="15">
        <v>30</v>
      </c>
      <c r="G45" s="122"/>
      <c r="H45" s="123"/>
      <c r="I45" s="123"/>
      <c r="J45" s="123"/>
      <c r="K45" s="123"/>
      <c r="L45" s="123"/>
      <c r="M45" s="123"/>
      <c r="N45" s="123"/>
      <c r="O45" s="123"/>
      <c r="P45" s="132">
        <v>30</v>
      </c>
      <c r="Q45" s="123" t="s">
        <v>45</v>
      </c>
      <c r="R45" s="124">
        <v>2</v>
      </c>
      <c r="S45" s="85" t="s">
        <v>160</v>
      </c>
    </row>
    <row r="46" spans="1:19" ht="31.5" thickTop="1" thickBot="1">
      <c r="B46" s="135" t="s">
        <v>91</v>
      </c>
      <c r="C46" s="87" t="s">
        <v>163</v>
      </c>
      <c r="D46" s="21"/>
      <c r="E46" s="21"/>
      <c r="F46" s="15"/>
      <c r="G46" s="15">
        <v>30</v>
      </c>
      <c r="H46" s="15"/>
      <c r="I46" s="15"/>
      <c r="J46" s="15"/>
      <c r="K46" s="15"/>
      <c r="L46" s="15"/>
      <c r="M46" s="15"/>
      <c r="N46" s="15"/>
      <c r="O46" s="15"/>
      <c r="P46" s="132">
        <f>SUM(F46:O46)</f>
        <v>30</v>
      </c>
      <c r="Q46" s="15" t="s">
        <v>45</v>
      </c>
      <c r="R46" s="16">
        <v>4</v>
      </c>
      <c r="S46" s="85" t="s">
        <v>41</v>
      </c>
    </row>
    <row r="47" spans="1:19" ht="17.25" thickTop="1" thickBot="1">
      <c r="B47" s="145">
        <v>3</v>
      </c>
      <c r="C47" s="260" t="s">
        <v>164</v>
      </c>
      <c r="D47" s="21"/>
      <c r="E47" s="21"/>
      <c r="F47" s="15"/>
      <c r="G47" s="15"/>
      <c r="I47" s="15"/>
      <c r="J47" s="15"/>
      <c r="K47" s="15"/>
      <c r="L47" s="15"/>
      <c r="M47" s="15"/>
      <c r="N47" s="15">
        <v>30</v>
      </c>
      <c r="O47" s="15"/>
      <c r="P47" s="132">
        <v>30</v>
      </c>
      <c r="Q47" s="15" t="s">
        <v>40</v>
      </c>
      <c r="R47" s="16">
        <v>1</v>
      </c>
      <c r="S47" s="85" t="s">
        <v>47</v>
      </c>
    </row>
    <row r="48" spans="1:19" ht="31.5" thickTop="1" thickBot="1">
      <c r="B48" s="145">
        <v>4</v>
      </c>
      <c r="C48" s="87" t="s">
        <v>165</v>
      </c>
      <c r="D48" s="122"/>
      <c r="E48" s="122"/>
      <c r="F48" s="123">
        <v>30</v>
      </c>
      <c r="G48" s="123"/>
      <c r="H48" s="123"/>
      <c r="I48" s="123"/>
      <c r="J48" s="123"/>
      <c r="K48" s="123"/>
      <c r="L48" s="123"/>
      <c r="M48" s="123"/>
      <c r="N48" s="123"/>
      <c r="O48" s="123"/>
      <c r="P48" s="132">
        <f>SUM(F48:O48)</f>
        <v>30</v>
      </c>
      <c r="Q48" s="123" t="s">
        <v>40</v>
      </c>
      <c r="R48" s="124">
        <v>2</v>
      </c>
      <c r="S48" s="85" t="s">
        <v>47</v>
      </c>
    </row>
    <row r="49" spans="1:19" ht="17.25" thickTop="1" thickBot="1">
      <c r="B49" s="135" t="s">
        <v>94</v>
      </c>
      <c r="C49" s="89" t="s">
        <v>166</v>
      </c>
      <c r="D49" s="21"/>
      <c r="E49" s="21"/>
      <c r="F49" s="15"/>
      <c r="G49" s="15">
        <v>30</v>
      </c>
      <c r="H49" s="15"/>
      <c r="I49" s="15"/>
      <c r="J49" s="15"/>
      <c r="K49" s="15"/>
      <c r="L49" s="15"/>
      <c r="M49" s="15"/>
      <c r="N49" s="15"/>
      <c r="O49" s="15"/>
      <c r="P49" s="132">
        <f>SUM(F49:O49)</f>
        <v>30</v>
      </c>
      <c r="Q49" s="15" t="s">
        <v>45</v>
      </c>
      <c r="R49" s="124">
        <v>4</v>
      </c>
      <c r="S49" s="85" t="s">
        <v>41</v>
      </c>
    </row>
    <row r="50" spans="1:19" ht="15.75" customHeight="1" thickTop="1" thickBot="1">
      <c r="B50" s="142"/>
      <c r="C50" s="20"/>
      <c r="D50" s="21"/>
      <c r="E50" s="21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32">
        <f>SUM(F50:O50)</f>
        <v>0</v>
      </c>
      <c r="Q50" s="15"/>
      <c r="R50" s="16"/>
      <c r="S50" s="37"/>
    </row>
    <row r="51" spans="1:19" ht="15.75" customHeight="1" thickTop="1">
      <c r="B51" s="136"/>
      <c r="C51" s="137"/>
      <c r="D51" s="138"/>
      <c r="E51" s="138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>
        <f>SUM(P38:P50)</f>
        <v>330</v>
      </c>
      <c r="Q51" s="139"/>
      <c r="R51" s="140">
        <f>SUM(R38:R50)</f>
        <v>33</v>
      </c>
      <c r="S51" s="141"/>
    </row>
    <row r="52" spans="1:19" ht="15.75">
      <c r="A52" s="32"/>
      <c r="B52" s="25"/>
      <c r="C52" s="26" t="s">
        <v>167</v>
      </c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28"/>
      <c r="Q52" s="30"/>
      <c r="R52" s="31"/>
      <c r="S52" s="32"/>
    </row>
    <row r="53" spans="1:19" ht="15.75">
      <c r="A53" s="32"/>
      <c r="B53" s="25"/>
      <c r="C53" s="26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/>
      <c r="P53" s="28"/>
      <c r="Q53" s="30"/>
      <c r="R53" s="31"/>
      <c r="S53" s="32"/>
    </row>
    <row r="54" spans="1:19" ht="15" customHeight="1" thickBot="1">
      <c r="B54" s="364" t="s">
        <v>19</v>
      </c>
      <c r="C54" s="367" t="s">
        <v>168</v>
      </c>
      <c r="D54" s="372" t="s">
        <v>21</v>
      </c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3"/>
      <c r="S54" s="311" t="s">
        <v>139</v>
      </c>
    </row>
    <row r="55" spans="1:19" ht="18" customHeight="1" thickTop="1" thickBot="1">
      <c r="B55" s="365"/>
      <c r="C55" s="368"/>
      <c r="D55" s="370" t="s">
        <v>79</v>
      </c>
      <c r="E55" s="28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 t="s">
        <v>25</v>
      </c>
      <c r="R55" s="315" t="s">
        <v>26</v>
      </c>
      <c r="S55" s="312"/>
    </row>
    <row r="56" spans="1:19" ht="28.5" customHeight="1" thickTop="1" thickBot="1">
      <c r="B56" s="366"/>
      <c r="C56" s="369"/>
      <c r="D56" s="371"/>
      <c r="E56" s="131" t="s">
        <v>29</v>
      </c>
      <c r="F56" s="131" t="s">
        <v>30</v>
      </c>
      <c r="G56" s="131" t="s">
        <v>31</v>
      </c>
      <c r="H56" s="131" t="s">
        <v>80</v>
      </c>
      <c r="I56" s="131" t="s">
        <v>32</v>
      </c>
      <c r="J56" s="131" t="s">
        <v>81</v>
      </c>
      <c r="K56" s="131" t="s">
        <v>82</v>
      </c>
      <c r="L56" s="131" t="s">
        <v>34</v>
      </c>
      <c r="M56" s="131" t="s">
        <v>35</v>
      </c>
      <c r="N56" s="131" t="s">
        <v>102</v>
      </c>
      <c r="O56" s="131" t="s">
        <v>36</v>
      </c>
      <c r="P56" s="131" t="s">
        <v>37</v>
      </c>
      <c r="Q56" s="310"/>
      <c r="R56" s="315"/>
      <c r="S56" s="313"/>
    </row>
    <row r="57" spans="1:19" ht="17.25" thickTop="1" thickBot="1">
      <c r="B57" s="133">
        <v>2</v>
      </c>
      <c r="C57" s="86" t="s">
        <v>169</v>
      </c>
      <c r="D57" s="21"/>
      <c r="E57" s="21"/>
      <c r="F57" s="15"/>
      <c r="G57" s="15">
        <v>15</v>
      </c>
      <c r="I57" s="15"/>
      <c r="J57" s="15"/>
      <c r="K57" s="15"/>
      <c r="L57" s="15"/>
      <c r="M57" s="15"/>
      <c r="N57" s="15"/>
      <c r="O57" s="15"/>
      <c r="P57" s="132">
        <f>SUM(F57:O57)</f>
        <v>15</v>
      </c>
      <c r="Q57" s="15" t="s">
        <v>40</v>
      </c>
      <c r="R57" s="16">
        <v>2</v>
      </c>
      <c r="S57" s="41" t="s">
        <v>41</v>
      </c>
    </row>
    <row r="58" spans="1:19" ht="17.25" thickTop="1" thickBot="1">
      <c r="B58" s="134">
        <v>2</v>
      </c>
      <c r="C58" s="81" t="s">
        <v>142</v>
      </c>
      <c r="D58" s="21"/>
      <c r="E58" s="21"/>
      <c r="F58" s="15"/>
      <c r="G58" s="15"/>
      <c r="H58" s="15">
        <v>30</v>
      </c>
      <c r="I58" s="15"/>
      <c r="J58" s="15"/>
      <c r="K58" s="15"/>
      <c r="L58" s="15"/>
      <c r="M58" s="15"/>
      <c r="N58" s="15"/>
      <c r="O58" s="15"/>
      <c r="P58" s="132">
        <f>SUM(F58:O58)</f>
        <v>30</v>
      </c>
      <c r="Q58" s="15" t="s">
        <v>40</v>
      </c>
      <c r="R58" s="16">
        <v>6</v>
      </c>
      <c r="S58" s="85" t="s">
        <v>41</v>
      </c>
    </row>
    <row r="59" spans="1:19" ht="17.25" thickTop="1" thickBot="1">
      <c r="B59" s="134">
        <v>2</v>
      </c>
      <c r="C59" s="82" t="s">
        <v>143</v>
      </c>
      <c r="D59" s="21"/>
      <c r="E59" s="15">
        <v>30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32">
        <v>30</v>
      </c>
      <c r="Q59" s="15" t="s">
        <v>45</v>
      </c>
      <c r="R59" s="16">
        <v>4</v>
      </c>
      <c r="S59" s="41" t="s">
        <v>144</v>
      </c>
    </row>
    <row r="60" spans="1:19" ht="31.5" thickTop="1" thickBot="1">
      <c r="B60" s="135" t="s">
        <v>88</v>
      </c>
      <c r="C60" s="258" t="s">
        <v>170</v>
      </c>
      <c r="D60" s="21"/>
      <c r="E60" s="21"/>
      <c r="F60" s="15">
        <v>30</v>
      </c>
      <c r="G60" s="15"/>
      <c r="H60" s="15"/>
      <c r="I60" s="15"/>
      <c r="J60" s="15"/>
      <c r="K60" s="15"/>
      <c r="L60" s="15"/>
      <c r="M60" s="15"/>
      <c r="N60" s="15"/>
      <c r="O60" s="15"/>
      <c r="P60" s="132">
        <f>SUM(F60:O60)</f>
        <v>30</v>
      </c>
      <c r="Q60" s="15" t="s">
        <v>40</v>
      </c>
      <c r="R60" s="16">
        <v>2</v>
      </c>
      <c r="S60" s="259" t="s">
        <v>47</v>
      </c>
    </row>
    <row r="61" spans="1:19" ht="17.25" thickTop="1" thickBot="1">
      <c r="B61" s="135" t="s">
        <v>88</v>
      </c>
      <c r="C61" s="87" t="s">
        <v>171</v>
      </c>
      <c r="D61" s="21"/>
      <c r="E61" s="21"/>
      <c r="F61" s="123"/>
      <c r="G61" s="123">
        <v>30</v>
      </c>
      <c r="H61" s="123"/>
      <c r="I61" s="123"/>
      <c r="J61" s="123"/>
      <c r="K61" s="123"/>
      <c r="L61" s="15"/>
      <c r="M61" s="15"/>
      <c r="N61" s="15"/>
      <c r="O61" s="15"/>
      <c r="P61" s="132">
        <f>SUM(F61:O61)</f>
        <v>30</v>
      </c>
      <c r="Q61" s="15" t="s">
        <v>45</v>
      </c>
      <c r="R61" s="16">
        <v>4</v>
      </c>
      <c r="S61" s="85" t="s">
        <v>41</v>
      </c>
    </row>
    <row r="62" spans="1:19" ht="31.5" thickTop="1" thickBot="1">
      <c r="B62" s="135" t="s">
        <v>91</v>
      </c>
      <c r="C62" s="88" t="s">
        <v>172</v>
      </c>
      <c r="D62" s="21"/>
      <c r="E62" s="21"/>
      <c r="F62" s="10"/>
      <c r="G62" s="123">
        <v>30</v>
      </c>
      <c r="H62" s="123"/>
      <c r="I62" s="123"/>
      <c r="J62" s="123"/>
      <c r="K62" s="123"/>
      <c r="L62" s="15"/>
      <c r="M62" s="15"/>
      <c r="N62" s="15"/>
      <c r="O62" s="15"/>
      <c r="P62" s="132">
        <f>SUM(G62:O62)</f>
        <v>30</v>
      </c>
      <c r="Q62" s="15" t="s">
        <v>45</v>
      </c>
      <c r="R62" s="16">
        <v>4</v>
      </c>
      <c r="S62" s="85" t="s">
        <v>47</v>
      </c>
    </row>
    <row r="63" spans="1:19" ht="17.25" thickTop="1" thickBot="1">
      <c r="B63" s="135" t="s">
        <v>91</v>
      </c>
      <c r="C63" s="88" t="s">
        <v>173</v>
      </c>
      <c r="D63" s="21"/>
      <c r="E63" s="21"/>
      <c r="F63" s="123"/>
      <c r="G63" s="123">
        <v>30</v>
      </c>
      <c r="H63" s="123"/>
      <c r="I63" s="123"/>
      <c r="J63" s="123"/>
      <c r="K63" s="123"/>
      <c r="M63" s="15"/>
      <c r="N63" s="15"/>
      <c r="O63" s="15"/>
      <c r="P63" s="132">
        <f>SUM(F63:O63)</f>
        <v>30</v>
      </c>
      <c r="Q63" s="15" t="s">
        <v>40</v>
      </c>
      <c r="R63" s="16">
        <v>4</v>
      </c>
      <c r="S63" s="85" t="s">
        <v>41</v>
      </c>
    </row>
    <row r="64" spans="1:19" ht="17.25" thickTop="1" thickBot="1">
      <c r="B64" s="145">
        <v>3</v>
      </c>
      <c r="C64" s="86" t="s">
        <v>164</v>
      </c>
      <c r="D64" s="21"/>
      <c r="E64" s="21"/>
      <c r="F64" s="123"/>
      <c r="G64" s="123"/>
      <c r="H64" s="10"/>
      <c r="I64" s="123"/>
      <c r="J64" s="123"/>
      <c r="K64" s="123"/>
      <c r="L64" s="15"/>
      <c r="M64" s="15"/>
      <c r="N64" s="15">
        <v>30</v>
      </c>
      <c r="O64" s="15"/>
      <c r="P64" s="132">
        <v>30</v>
      </c>
      <c r="Q64" s="15" t="s">
        <v>40</v>
      </c>
      <c r="R64" s="16">
        <v>1</v>
      </c>
      <c r="S64" s="85" t="s">
        <v>47</v>
      </c>
    </row>
    <row r="65" spans="2:20" ht="17.25" thickTop="1" thickBot="1">
      <c r="B65" s="135" t="s">
        <v>94</v>
      </c>
      <c r="C65" s="88" t="s">
        <v>174</v>
      </c>
      <c r="D65" s="21"/>
      <c r="E65" s="21"/>
      <c r="F65" s="123"/>
      <c r="G65" s="123"/>
      <c r="H65" s="123">
        <v>30</v>
      </c>
      <c r="I65" s="123"/>
      <c r="J65" s="123"/>
      <c r="K65" s="123"/>
      <c r="M65" s="15"/>
      <c r="N65" s="15"/>
      <c r="O65" s="15"/>
      <c r="P65" s="132">
        <f>SUM(F65:O65)</f>
        <v>30</v>
      </c>
      <c r="Q65" s="15" t="s">
        <v>45</v>
      </c>
      <c r="R65" s="16">
        <v>6</v>
      </c>
      <c r="S65" s="85" t="s">
        <v>41</v>
      </c>
    </row>
    <row r="66" spans="2:20" ht="17.25" thickTop="1" thickBot="1">
      <c r="B66" s="142"/>
      <c r="C66" s="20"/>
      <c r="D66" s="21"/>
      <c r="E66" s="21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32">
        <f>SUM(F66:O66)</f>
        <v>0</v>
      </c>
      <c r="Q66" s="15"/>
      <c r="R66" s="16"/>
      <c r="S66" s="37"/>
    </row>
    <row r="67" spans="2:20" ht="16.5" thickTop="1">
      <c r="B67" s="136"/>
      <c r="C67" s="137"/>
      <c r="D67" s="138"/>
      <c r="E67" s="138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40">
        <f>SUM(P57:P66)</f>
        <v>255</v>
      </c>
      <c r="Q67" s="139"/>
      <c r="R67" s="140">
        <f>SUM(R57:R66)</f>
        <v>33</v>
      </c>
      <c r="S67" s="141"/>
    </row>
    <row r="69" spans="2:20">
      <c r="B69" s="144" t="s">
        <v>175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</row>
    <row r="72" spans="2:20" ht="18">
      <c r="B72" s="146"/>
      <c r="C72" s="147"/>
      <c r="D72" s="148"/>
      <c r="E72" s="149" t="s">
        <v>1</v>
      </c>
      <c r="F72" s="150" t="s">
        <v>176</v>
      </c>
      <c r="G72" s="146"/>
      <c r="H72" s="146"/>
      <c r="I72" s="146"/>
      <c r="J72" s="146"/>
      <c r="K72" s="146"/>
      <c r="L72" s="146"/>
      <c r="M72" s="146"/>
      <c r="N72" s="146"/>
      <c r="O72" s="146"/>
      <c r="P72" s="146"/>
    </row>
    <row r="73" spans="2:20" ht="18">
      <c r="B73" s="146"/>
      <c r="C73" s="147"/>
      <c r="D73" s="148"/>
      <c r="E73" s="149" t="s">
        <v>3</v>
      </c>
      <c r="F73" s="150" t="s">
        <v>4</v>
      </c>
      <c r="G73" s="146"/>
      <c r="H73" s="146"/>
      <c r="I73" s="146"/>
      <c r="J73" s="146"/>
      <c r="K73" s="146"/>
      <c r="L73" s="146"/>
      <c r="M73" s="146"/>
      <c r="N73" s="146"/>
      <c r="O73" s="146"/>
      <c r="P73" s="146"/>
    </row>
    <row r="74" spans="2:20" ht="18">
      <c r="B74" s="146"/>
      <c r="C74" s="147"/>
      <c r="D74" s="148"/>
      <c r="E74" s="149" t="s">
        <v>5</v>
      </c>
      <c r="F74" s="150" t="s">
        <v>177</v>
      </c>
      <c r="G74" s="146"/>
      <c r="H74" s="146"/>
      <c r="I74" s="146"/>
      <c r="J74" s="146"/>
      <c r="K74" s="146"/>
      <c r="L74" s="146"/>
      <c r="M74" s="146"/>
      <c r="N74" s="146"/>
      <c r="O74" s="146"/>
      <c r="P74" s="146"/>
    </row>
    <row r="75" spans="2:20" ht="18">
      <c r="B75" s="146"/>
      <c r="C75" s="147"/>
      <c r="D75" s="148"/>
      <c r="E75" s="149" t="s">
        <v>7</v>
      </c>
      <c r="F75" s="150" t="s">
        <v>8</v>
      </c>
      <c r="G75" s="146"/>
      <c r="H75" s="146"/>
      <c r="I75" s="146"/>
      <c r="J75" s="146"/>
      <c r="K75" s="146"/>
      <c r="L75" s="146"/>
      <c r="M75" s="146"/>
      <c r="N75" s="146"/>
      <c r="O75" s="146"/>
      <c r="P75" s="146"/>
    </row>
    <row r="76" spans="2:20" ht="16.5">
      <c r="B76" s="146"/>
      <c r="C76" s="147"/>
      <c r="D76" s="148"/>
      <c r="E76" s="149" t="s">
        <v>9</v>
      </c>
      <c r="F76" s="151" t="s">
        <v>178</v>
      </c>
      <c r="G76" s="146"/>
      <c r="H76" s="146"/>
      <c r="I76" s="146"/>
      <c r="J76" s="146"/>
      <c r="K76" s="146"/>
      <c r="L76" s="146"/>
      <c r="M76" s="146"/>
      <c r="N76" s="146"/>
      <c r="O76" s="146"/>
      <c r="P76" s="146"/>
    </row>
    <row r="77" spans="2:20" ht="18">
      <c r="B77" s="146"/>
      <c r="C77" s="147"/>
      <c r="D77" s="148"/>
      <c r="E77" s="149" t="s">
        <v>16</v>
      </c>
      <c r="F77" s="330" t="s">
        <v>17</v>
      </c>
      <c r="G77" s="330"/>
      <c r="H77" s="330"/>
      <c r="I77" s="330"/>
      <c r="J77" s="330"/>
      <c r="K77" s="330"/>
      <c r="L77" s="330"/>
      <c r="M77" s="330"/>
      <c r="N77" s="284"/>
      <c r="O77" s="146"/>
      <c r="P77" s="146"/>
    </row>
    <row r="78" spans="2:20" ht="18">
      <c r="B78" s="146"/>
      <c r="C78" s="147"/>
      <c r="D78" s="148"/>
      <c r="E78" s="149"/>
      <c r="F78" s="152"/>
      <c r="G78" s="146"/>
      <c r="H78" s="146"/>
      <c r="I78" s="146"/>
      <c r="J78" s="146"/>
      <c r="K78" s="146"/>
      <c r="L78" s="146"/>
      <c r="M78" s="146"/>
      <c r="N78" s="146"/>
      <c r="O78" s="146"/>
      <c r="P78" s="146"/>
    </row>
    <row r="79" spans="2:20" ht="15.75">
      <c r="B79" s="146"/>
      <c r="C79" s="153"/>
      <c r="D79" s="154"/>
      <c r="E79" s="286"/>
      <c r="F79" s="286"/>
      <c r="G79" s="286"/>
      <c r="H79" s="286"/>
      <c r="I79" s="286"/>
      <c r="J79" s="286"/>
      <c r="K79" s="155"/>
      <c r="L79" s="156"/>
      <c r="M79" s="157"/>
      <c r="N79" s="157"/>
      <c r="O79" s="146"/>
      <c r="P79" s="146"/>
    </row>
    <row r="80" spans="2:20" ht="15.75">
      <c r="B80" s="146"/>
      <c r="C80" s="331" t="s">
        <v>179</v>
      </c>
      <c r="D80" s="331"/>
      <c r="E80" s="331"/>
      <c r="F80" s="331"/>
      <c r="G80" s="155"/>
      <c r="H80" s="155"/>
      <c r="I80" s="155"/>
      <c r="J80" s="158"/>
      <c r="K80" s="155"/>
      <c r="L80" s="156"/>
      <c r="M80" s="157"/>
      <c r="N80" s="157"/>
      <c r="O80" s="146"/>
      <c r="P80" s="146"/>
    </row>
    <row r="81" spans="2:16" ht="15.75">
      <c r="B81" s="146"/>
      <c r="C81" s="159"/>
      <c r="D81" s="160"/>
      <c r="E81" s="27"/>
      <c r="F81" s="155"/>
      <c r="G81" s="155"/>
      <c r="H81" s="155"/>
      <c r="I81" s="155"/>
      <c r="J81" s="158"/>
      <c r="K81" s="155"/>
      <c r="L81" s="156"/>
      <c r="M81" s="157"/>
      <c r="N81" s="157"/>
      <c r="O81" s="146"/>
      <c r="P81" s="146"/>
    </row>
    <row r="82" spans="2:16" ht="15" customHeight="1" thickBot="1">
      <c r="B82" s="146"/>
      <c r="C82" s="352"/>
      <c r="D82" s="349"/>
      <c r="E82" s="381"/>
      <c r="F82" s="382"/>
      <c r="G82" s="382"/>
      <c r="H82" s="382"/>
      <c r="I82" s="382"/>
      <c r="J82" s="382"/>
      <c r="K82" s="382"/>
      <c r="L82" s="383"/>
      <c r="M82" s="334"/>
    </row>
    <row r="83" spans="2:16" ht="15.75" customHeight="1" thickTop="1" thickBot="1">
      <c r="B83" s="146"/>
      <c r="C83" s="353"/>
      <c r="D83" s="350"/>
      <c r="E83" s="337"/>
      <c r="F83" s="339"/>
      <c r="G83" s="340"/>
      <c r="H83" s="340"/>
      <c r="I83" s="340"/>
      <c r="J83" s="341"/>
      <c r="K83" s="342"/>
      <c r="L83" s="344"/>
      <c r="M83" s="335"/>
    </row>
    <row r="84" spans="2:16" ht="15.75" customHeight="1" thickTop="1" thickBot="1">
      <c r="B84" s="146"/>
      <c r="C84" s="354"/>
      <c r="D84" s="351"/>
      <c r="E84" s="338"/>
      <c r="F84" s="161"/>
      <c r="G84" s="161"/>
      <c r="H84" s="161"/>
      <c r="I84" s="161"/>
      <c r="J84" s="161"/>
      <c r="K84" s="343"/>
      <c r="L84" s="345"/>
      <c r="M84" s="336"/>
    </row>
    <row r="85" spans="2:16" ht="17.25" thickTop="1" thickBot="1">
      <c r="B85" s="146"/>
      <c r="C85" s="346"/>
      <c r="D85" s="347"/>
      <c r="E85" s="347"/>
      <c r="F85" s="347"/>
      <c r="G85" s="347"/>
      <c r="H85" s="347"/>
      <c r="I85" s="348"/>
      <c r="J85" s="162"/>
      <c r="K85" s="163"/>
      <c r="L85" s="164"/>
      <c r="M85" s="165"/>
    </row>
    <row r="86" spans="2:16" ht="15.75" thickTop="1">
      <c r="B86" s="146"/>
      <c r="C86" s="166"/>
      <c r="D86" s="167"/>
      <c r="E86" s="168"/>
      <c r="F86" s="169"/>
      <c r="G86" s="169"/>
      <c r="H86" s="169"/>
      <c r="I86" s="169"/>
      <c r="J86" s="270"/>
      <c r="K86" s="170"/>
      <c r="L86" s="171"/>
      <c r="M86" s="172"/>
    </row>
    <row r="87" spans="2:16" ht="15.75" thickBot="1">
      <c r="B87" s="173"/>
      <c r="C87" s="174"/>
      <c r="D87" s="175"/>
      <c r="E87" s="176"/>
      <c r="F87" s="177"/>
      <c r="G87" s="177"/>
      <c r="H87" s="177"/>
      <c r="I87" s="177"/>
      <c r="J87" s="271"/>
      <c r="K87" s="177"/>
      <c r="L87" s="177"/>
      <c r="M87" s="178"/>
    </row>
    <row r="88" spans="2:16" ht="16.5" thickTop="1" thickBot="1">
      <c r="B88" s="146"/>
      <c r="C88" s="179"/>
      <c r="D88" s="180"/>
      <c r="E88" s="181"/>
      <c r="F88" s="182"/>
      <c r="G88" s="182"/>
      <c r="H88" s="182"/>
      <c r="I88" s="182"/>
      <c r="J88" s="272"/>
      <c r="K88" s="15"/>
      <c r="L88" s="110"/>
      <c r="M88" s="37"/>
    </row>
    <row r="89" spans="2:16" ht="16.5" thickTop="1">
      <c r="B89" s="183"/>
      <c r="C89" s="184"/>
      <c r="D89" s="185"/>
      <c r="E89" s="186"/>
      <c r="F89" s="187"/>
      <c r="G89" s="187"/>
      <c r="H89" s="187"/>
      <c r="I89" s="187"/>
      <c r="J89" s="273"/>
      <c r="K89" s="188"/>
      <c r="L89" s="189"/>
      <c r="M89" s="190"/>
    </row>
    <row r="90" spans="2:16" ht="16.5" thickBot="1">
      <c r="B90" s="378"/>
      <c r="C90" s="379"/>
      <c r="D90" s="379"/>
      <c r="E90" s="379"/>
      <c r="F90" s="379"/>
      <c r="G90" s="379"/>
      <c r="H90" s="379"/>
      <c r="I90" s="380"/>
      <c r="J90" s="274"/>
      <c r="K90" s="191"/>
      <c r="L90" s="192"/>
      <c r="M90" s="193"/>
    </row>
    <row r="91" spans="2:16" ht="16.5" thickTop="1" thickBot="1">
      <c r="B91" s="173"/>
      <c r="C91" s="179"/>
      <c r="D91" s="194"/>
      <c r="E91" s="195"/>
      <c r="F91" s="196"/>
      <c r="G91" s="196"/>
      <c r="H91" s="196"/>
      <c r="I91" s="196"/>
      <c r="J91" s="197"/>
      <c r="K91" s="197"/>
      <c r="L91" s="197"/>
      <c r="M91" s="198"/>
    </row>
    <row r="92" spans="2:16" ht="16.5" thickTop="1" thickBot="1">
      <c r="B92" s="146"/>
      <c r="C92" s="199"/>
      <c r="D92" s="200"/>
      <c r="E92" s="201"/>
      <c r="F92" s="202"/>
      <c r="G92" s="203"/>
      <c r="H92" s="202"/>
      <c r="I92" s="202"/>
      <c r="J92" s="204"/>
      <c r="K92" s="202"/>
      <c r="L92" s="204"/>
      <c r="M92" s="205"/>
    </row>
    <row r="93" spans="2:16" ht="16.5" thickTop="1" thickBot="1">
      <c r="B93" s="147"/>
      <c r="C93" s="166"/>
      <c r="D93" s="206"/>
      <c r="E93" s="207"/>
      <c r="F93" s="169"/>
      <c r="G93" s="169"/>
      <c r="H93" s="169"/>
      <c r="I93" s="169"/>
      <c r="J93" s="171"/>
      <c r="K93" s="170"/>
      <c r="L93" s="171"/>
      <c r="M93" s="208"/>
    </row>
    <row r="94" spans="2:16" ht="17.25" thickTop="1" thickBot="1">
      <c r="B94" s="146"/>
      <c r="C94" s="179"/>
      <c r="D94" s="209"/>
      <c r="E94" s="181"/>
      <c r="F94" s="182"/>
      <c r="G94" s="182"/>
      <c r="H94" s="182"/>
      <c r="I94" s="182"/>
      <c r="J94" s="211"/>
      <c r="K94" s="210"/>
      <c r="L94" s="211"/>
      <c r="M94" s="212"/>
    </row>
    <row r="95" spans="2:16" ht="17.25" thickTop="1" thickBot="1">
      <c r="B95" s="146"/>
      <c r="C95" s="358"/>
      <c r="D95" s="359"/>
      <c r="E95" s="359"/>
      <c r="F95" s="359"/>
      <c r="G95" s="359"/>
      <c r="H95" s="359"/>
      <c r="I95" s="360"/>
      <c r="J95" s="214"/>
      <c r="K95" s="213"/>
      <c r="L95" s="214"/>
      <c r="M95" s="215"/>
    </row>
    <row r="96" spans="2:16" ht="17.25" thickTop="1" thickBot="1">
      <c r="B96" s="146"/>
      <c r="C96" s="179"/>
      <c r="D96" s="216"/>
      <c r="E96" s="181"/>
      <c r="F96" s="182"/>
      <c r="G96" s="182"/>
      <c r="H96" s="182"/>
      <c r="I96" s="182"/>
      <c r="J96" s="16"/>
      <c r="K96" s="15"/>
      <c r="L96" s="16"/>
      <c r="M96" s="37"/>
    </row>
    <row r="97" spans="2:13" ht="17.25" thickTop="1" thickBot="1">
      <c r="B97" s="146"/>
      <c r="C97" s="361"/>
      <c r="D97" s="362"/>
      <c r="E97" s="362"/>
      <c r="F97" s="362"/>
      <c r="G97" s="362"/>
      <c r="H97" s="362"/>
      <c r="I97" s="363"/>
      <c r="J97" s="219"/>
      <c r="K97" s="218"/>
      <c r="L97" s="219"/>
      <c r="M97" s="220"/>
    </row>
    <row r="98" spans="2:13" ht="17.25" thickTop="1" thickBot="1">
      <c r="B98" s="146"/>
      <c r="C98" s="358"/>
      <c r="D98" s="359"/>
      <c r="E98" s="359"/>
      <c r="F98" s="359"/>
      <c r="G98" s="359"/>
      <c r="H98" s="359"/>
      <c r="I98" s="360"/>
      <c r="J98" s="162"/>
      <c r="K98" s="163"/>
      <c r="L98" s="164"/>
      <c r="M98" s="165"/>
    </row>
    <row r="99" spans="2:13" ht="17.25" thickTop="1" thickBot="1">
      <c r="B99" s="146"/>
      <c r="C99" s="179"/>
      <c r="D99" s="221"/>
      <c r="E99" s="181"/>
      <c r="F99" s="182"/>
      <c r="G99" s="182"/>
      <c r="H99" s="182"/>
      <c r="I99" s="182"/>
      <c r="J99" s="217"/>
      <c r="K99" s="15"/>
      <c r="L99" s="16"/>
      <c r="M99" s="37"/>
    </row>
    <row r="100" spans="2:13" ht="17.25" thickTop="1" thickBot="1">
      <c r="B100" s="146"/>
      <c r="C100" s="179"/>
      <c r="D100" s="221"/>
      <c r="E100" s="181"/>
      <c r="F100" s="182"/>
      <c r="G100" s="182"/>
      <c r="H100" s="182"/>
      <c r="I100" s="182"/>
      <c r="J100" s="217"/>
      <c r="K100" s="15"/>
      <c r="L100" s="16"/>
      <c r="M100" s="37"/>
    </row>
    <row r="101" spans="2:13" ht="17.25" thickTop="1" thickBot="1">
      <c r="B101" s="146"/>
      <c r="C101" s="222"/>
      <c r="D101" s="223"/>
      <c r="E101" s="224"/>
      <c r="F101" s="225"/>
      <c r="G101" s="225"/>
      <c r="H101" s="225"/>
      <c r="I101" s="225"/>
      <c r="J101" s="226"/>
      <c r="K101" s="227"/>
      <c r="L101" s="228"/>
      <c r="M101" s="229"/>
    </row>
    <row r="102" spans="2:13" ht="17.25" thickTop="1" thickBot="1">
      <c r="B102" s="146"/>
      <c r="C102" s="355"/>
      <c r="D102" s="356"/>
      <c r="E102" s="356"/>
      <c r="F102" s="356"/>
      <c r="G102" s="356"/>
      <c r="H102" s="356"/>
      <c r="I102" s="357"/>
      <c r="J102" s="230"/>
      <c r="K102" s="231"/>
      <c r="L102" s="232"/>
      <c r="M102" s="233"/>
    </row>
    <row r="103" spans="2:13" ht="16.5" thickTop="1" thickBot="1">
      <c r="B103" s="104"/>
      <c r="C103" s="234"/>
      <c r="D103" s="235"/>
      <c r="E103" s="236"/>
      <c r="F103" s="236"/>
      <c r="G103" s="237"/>
      <c r="H103" s="236"/>
      <c r="I103" s="236"/>
      <c r="J103" s="238"/>
      <c r="K103" s="15"/>
      <c r="L103" s="239"/>
      <c r="M103" s="37"/>
    </row>
    <row r="104" spans="2:13" ht="16.5" thickTop="1" thickBot="1">
      <c r="B104" s="104"/>
      <c r="C104" s="234"/>
      <c r="D104" s="235"/>
      <c r="E104" s="236"/>
      <c r="F104" s="236"/>
      <c r="G104" s="237"/>
      <c r="H104" s="236"/>
      <c r="I104" s="236"/>
      <c r="J104" s="238"/>
      <c r="K104" s="15"/>
      <c r="L104" s="239"/>
      <c r="M104" s="37"/>
    </row>
    <row r="105" spans="2:13" ht="16.5" thickTop="1" thickBot="1">
      <c r="B105" s="104"/>
      <c r="C105" s="234"/>
      <c r="D105" s="240"/>
      <c r="E105" s="236"/>
      <c r="F105" s="236"/>
      <c r="G105" s="237"/>
      <c r="H105" s="236"/>
      <c r="I105" s="236"/>
      <c r="J105" s="238"/>
      <c r="K105" s="15"/>
      <c r="L105" s="239"/>
      <c r="M105" s="37"/>
    </row>
    <row r="106" spans="2:13" ht="16.5" thickTop="1" thickBot="1">
      <c r="B106" s="104"/>
      <c r="C106" s="234"/>
      <c r="D106" s="235"/>
      <c r="E106" s="236"/>
      <c r="F106" s="236"/>
      <c r="G106" s="237"/>
      <c r="H106" s="236"/>
      <c r="I106" s="236"/>
      <c r="J106" s="238"/>
      <c r="K106" s="15"/>
      <c r="L106" s="239"/>
      <c r="M106" s="37"/>
    </row>
    <row r="107" spans="2:13" ht="16.5" thickTop="1" thickBot="1">
      <c r="B107" s="104"/>
      <c r="C107" s="234"/>
      <c r="D107" s="240"/>
      <c r="E107" s="236"/>
      <c r="F107" s="236"/>
      <c r="G107" s="237"/>
      <c r="H107" s="236"/>
      <c r="I107" s="236"/>
      <c r="J107" s="238"/>
      <c r="K107" s="15"/>
      <c r="L107" s="239"/>
      <c r="M107" s="37"/>
    </row>
    <row r="108" spans="2:13" ht="16.5" thickTop="1" thickBot="1">
      <c r="B108" s="104"/>
      <c r="C108" s="234"/>
      <c r="D108" s="240"/>
      <c r="E108" s="236"/>
      <c r="F108" s="236"/>
      <c r="G108" s="237"/>
      <c r="H108" s="236"/>
      <c r="I108" s="236"/>
      <c r="J108" s="238"/>
      <c r="K108" s="15"/>
      <c r="L108" s="239"/>
      <c r="M108" s="37"/>
    </row>
    <row r="109" spans="2:13" ht="16.5" thickTop="1" thickBot="1">
      <c r="B109" s="104"/>
      <c r="C109" s="234"/>
      <c r="D109" s="240"/>
      <c r="E109" s="236"/>
      <c r="F109" s="236"/>
      <c r="G109" s="237"/>
      <c r="H109" s="236"/>
      <c r="I109" s="236"/>
      <c r="J109" s="238"/>
      <c r="K109" s="225"/>
      <c r="L109" s="239"/>
      <c r="M109" s="37"/>
    </row>
    <row r="110" spans="2:13" ht="16.5" thickTop="1" thickBot="1">
      <c r="B110" s="104"/>
      <c r="C110" s="234"/>
      <c r="D110" s="240"/>
      <c r="E110" s="236"/>
      <c r="F110" s="236"/>
      <c r="G110" s="236"/>
      <c r="H110" s="236"/>
      <c r="I110" s="237"/>
      <c r="J110" s="238"/>
      <c r="K110" s="15"/>
      <c r="L110" s="239"/>
      <c r="M110" s="37"/>
    </row>
    <row r="111" spans="2:13" ht="17.25" thickTop="1" thickBot="1">
      <c r="B111" s="146"/>
      <c r="C111" s="222"/>
      <c r="D111" s="223"/>
      <c r="E111" s="224"/>
      <c r="F111" s="225"/>
      <c r="G111" s="225"/>
      <c r="H111" s="225"/>
      <c r="I111" s="225"/>
      <c r="J111" s="241"/>
      <c r="K111" s="242"/>
      <c r="L111" s="243"/>
      <c r="M111" s="229"/>
    </row>
    <row r="112" spans="2:13" ht="16.5" thickTop="1">
      <c r="B112" s="146"/>
      <c r="C112" s="166"/>
      <c r="D112" s="244"/>
      <c r="E112" s="168"/>
      <c r="F112" s="169"/>
      <c r="G112" s="169"/>
      <c r="H112" s="169"/>
      <c r="I112" s="169"/>
      <c r="J112" s="245"/>
      <c r="K112" s="246"/>
      <c r="L112" s="211"/>
      <c r="M112" s="247"/>
    </row>
    <row r="113" spans="2:16" ht="15" thickBot="1">
      <c r="B113" s="146"/>
      <c r="C113" s="248"/>
      <c r="D113" s="249"/>
      <c r="E113" s="249"/>
      <c r="F113" s="249"/>
      <c r="G113" s="249"/>
      <c r="H113" s="249"/>
      <c r="I113" s="249"/>
      <c r="J113" s="250"/>
      <c r="K113" s="250"/>
      <c r="L113" s="250"/>
      <c r="M113" s="251"/>
    </row>
    <row r="114" spans="2:16" ht="15" thickTop="1">
      <c r="B114" s="146"/>
      <c r="C114" s="252"/>
      <c r="D114" s="253"/>
      <c r="E114" s="253"/>
      <c r="F114" s="253"/>
      <c r="G114" s="253"/>
      <c r="H114" s="253"/>
      <c r="I114" s="253"/>
      <c r="J114" s="146"/>
      <c r="K114" s="146"/>
      <c r="L114" s="146"/>
      <c r="M114" s="146"/>
    </row>
    <row r="115" spans="2:16">
      <c r="B115" s="146"/>
      <c r="C115" s="332" t="s">
        <v>180</v>
      </c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285"/>
      <c r="O115" s="146"/>
      <c r="P115" s="146"/>
    </row>
    <row r="116" spans="2:16">
      <c r="B116" s="146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146"/>
      <c r="P116" s="146"/>
    </row>
    <row r="117" spans="2:16">
      <c r="B117" s="146"/>
      <c r="C117" s="333"/>
      <c r="D117" s="333"/>
      <c r="E117" s="333"/>
      <c r="F117" s="333"/>
      <c r="G117" s="333"/>
      <c r="H117" s="333"/>
      <c r="I117" s="146"/>
      <c r="J117" s="146"/>
      <c r="K117" s="146"/>
      <c r="L117" s="146"/>
      <c r="M117" s="146"/>
      <c r="N117" s="146"/>
      <c r="O117" s="146"/>
      <c r="P117" s="146"/>
    </row>
    <row r="118" spans="2:16" ht="15.75">
      <c r="B118" s="146"/>
      <c r="C118" s="254" t="s">
        <v>181</v>
      </c>
      <c r="D118" s="148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</row>
    <row r="119" spans="2:16" ht="15">
      <c r="B119" s="146"/>
      <c r="C119" s="255"/>
      <c r="D119" s="95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2:16" ht="15">
      <c r="B120" s="146"/>
      <c r="C120" s="255" t="s">
        <v>182</v>
      </c>
      <c r="D120" s="95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</row>
    <row r="121" spans="2:16" ht="15">
      <c r="B121" s="146"/>
      <c r="C121" s="255" t="s">
        <v>183</v>
      </c>
      <c r="D121" s="95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</row>
    <row r="122" spans="2:16" ht="15">
      <c r="B122" s="146"/>
      <c r="C122" s="255" t="s">
        <v>184</v>
      </c>
      <c r="D122" s="95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</row>
    <row r="123" spans="2:16" ht="15">
      <c r="B123" s="146"/>
      <c r="C123" s="256" t="s">
        <v>185</v>
      </c>
      <c r="D123" s="257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</row>
    <row r="124" spans="2:16" ht="15">
      <c r="B124" s="146"/>
      <c r="C124" s="256" t="s">
        <v>186</v>
      </c>
      <c r="D124" s="257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</row>
    <row r="125" spans="2:16" ht="15">
      <c r="B125" s="146"/>
      <c r="C125" s="256" t="s">
        <v>187</v>
      </c>
      <c r="D125" s="257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</row>
    <row r="126" spans="2:16" ht="15">
      <c r="B126" s="146"/>
      <c r="C126" s="255"/>
      <c r="D126" s="95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</row>
    <row r="127" spans="2:16" ht="15">
      <c r="B127" s="146"/>
      <c r="C127" s="255"/>
      <c r="D127" s="95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</row>
    <row r="128" spans="2:16" ht="15">
      <c r="B128" s="146"/>
      <c r="C128" s="255"/>
      <c r="D128" s="95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</row>
    <row r="129" spans="2:16" ht="15">
      <c r="B129" s="146"/>
      <c r="C129" s="255"/>
      <c r="D129" s="148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</row>
    <row r="130" spans="2:16" ht="15">
      <c r="B130" s="146"/>
      <c r="C130" s="147"/>
      <c r="D130" s="148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</row>
    <row r="131" spans="2:16" ht="15.75">
      <c r="B131" s="104"/>
      <c r="C131" s="96" t="s">
        <v>111</v>
      </c>
      <c r="D131" s="24"/>
      <c r="E131" s="24"/>
      <c r="F131" s="104"/>
      <c r="G131" s="104"/>
      <c r="H131" s="104"/>
      <c r="I131" s="104"/>
      <c r="J131" s="104"/>
      <c r="K131" s="104"/>
      <c r="L131" s="104"/>
    </row>
    <row r="132" spans="2:16" ht="15">
      <c r="B132" s="104"/>
      <c r="C132" s="97" t="s">
        <v>112</v>
      </c>
      <c r="D132" s="24"/>
      <c r="E132" s="24"/>
      <c r="F132" s="104"/>
      <c r="G132" s="104"/>
      <c r="H132" s="104"/>
      <c r="I132" s="104"/>
      <c r="J132" s="104"/>
      <c r="K132" s="104"/>
      <c r="L132" s="104"/>
    </row>
    <row r="133" spans="2:16" ht="15">
      <c r="B133" s="104"/>
      <c r="C133" s="97" t="s">
        <v>113</v>
      </c>
      <c r="D133" s="24"/>
      <c r="E133" s="24"/>
      <c r="F133" s="104"/>
      <c r="G133" s="104"/>
      <c r="H133" s="104"/>
      <c r="I133" s="104"/>
      <c r="J133" s="104"/>
      <c r="K133" s="104"/>
      <c r="L133" s="104"/>
    </row>
    <row r="134" spans="2:16" ht="15">
      <c r="B134" s="104"/>
      <c r="C134" s="97" t="s">
        <v>114</v>
      </c>
      <c r="D134" s="24"/>
      <c r="E134" s="24"/>
      <c r="F134" s="104"/>
      <c r="G134" s="104"/>
      <c r="H134" s="104"/>
      <c r="I134" s="104"/>
      <c r="J134" s="104"/>
      <c r="K134" s="104"/>
      <c r="L134" s="104"/>
    </row>
    <row r="135" spans="2:16" ht="15">
      <c r="B135" s="104"/>
      <c r="C135" s="97" t="s">
        <v>115</v>
      </c>
      <c r="D135" s="24"/>
      <c r="E135" s="24"/>
      <c r="F135" s="104"/>
      <c r="G135" s="104"/>
      <c r="H135" s="104"/>
      <c r="I135" s="104"/>
      <c r="J135" s="104"/>
      <c r="K135" s="104"/>
      <c r="L135" s="104"/>
    </row>
    <row r="136" spans="2:16" ht="15">
      <c r="B136" s="104"/>
      <c r="C136" s="97" t="s">
        <v>116</v>
      </c>
      <c r="D136" s="24"/>
      <c r="E136" s="24"/>
      <c r="F136" s="104"/>
      <c r="G136" s="104"/>
      <c r="H136" s="104"/>
      <c r="I136" s="104"/>
      <c r="J136" s="104"/>
      <c r="K136" s="104"/>
      <c r="L136" s="104"/>
    </row>
    <row r="137" spans="2:16" ht="15">
      <c r="B137" s="104"/>
      <c r="C137" s="97" t="s">
        <v>117</v>
      </c>
      <c r="D137" s="24"/>
      <c r="E137" s="24"/>
      <c r="F137" s="104"/>
      <c r="G137" s="104"/>
      <c r="H137" s="104"/>
      <c r="I137" s="104"/>
      <c r="J137" s="104"/>
      <c r="K137" s="104"/>
      <c r="L137" s="104"/>
    </row>
    <row r="138" spans="2:16" ht="15">
      <c r="B138" s="104"/>
      <c r="C138" s="97" t="s">
        <v>118</v>
      </c>
      <c r="D138" s="24"/>
      <c r="E138" s="24"/>
      <c r="F138" s="104"/>
      <c r="G138" s="104"/>
      <c r="H138" s="104"/>
      <c r="I138" s="104"/>
      <c r="J138" s="104"/>
      <c r="K138" s="104"/>
      <c r="L138" s="104"/>
    </row>
    <row r="139" spans="2:16" ht="15">
      <c r="B139" s="104"/>
      <c r="C139" s="97" t="s">
        <v>119</v>
      </c>
      <c r="D139" s="24"/>
      <c r="E139" s="24"/>
      <c r="F139" s="104"/>
      <c r="G139" s="104"/>
      <c r="H139" s="104"/>
      <c r="I139" s="104"/>
      <c r="J139" s="104"/>
      <c r="K139" s="104"/>
      <c r="L139" s="104"/>
    </row>
    <row r="140" spans="2:16" ht="15">
      <c r="B140" s="104"/>
      <c r="C140" s="97" t="s">
        <v>120</v>
      </c>
      <c r="D140" s="24"/>
      <c r="E140" s="24"/>
      <c r="F140" s="104"/>
      <c r="G140" s="104"/>
      <c r="H140" s="104"/>
      <c r="I140" s="104"/>
      <c r="J140" s="104"/>
      <c r="K140" s="104"/>
      <c r="L140" s="104"/>
    </row>
    <row r="141" spans="2:16" ht="15">
      <c r="B141" s="104"/>
      <c r="C141" s="97" t="s">
        <v>121</v>
      </c>
      <c r="D141" s="24"/>
      <c r="E141" s="24"/>
      <c r="F141" s="104"/>
      <c r="G141" s="104"/>
      <c r="H141" s="104"/>
      <c r="I141" s="104"/>
      <c r="J141" s="104"/>
      <c r="K141" s="104"/>
      <c r="L141" s="104"/>
    </row>
    <row r="142" spans="2:16" ht="15">
      <c r="B142" s="104"/>
      <c r="C142" s="97" t="s">
        <v>122</v>
      </c>
      <c r="D142" s="24"/>
      <c r="E142" s="24"/>
      <c r="F142" s="104"/>
      <c r="G142" s="104"/>
      <c r="H142" s="104"/>
      <c r="I142" s="104"/>
      <c r="J142" s="104"/>
      <c r="K142" s="104"/>
      <c r="L142" s="104"/>
    </row>
    <row r="143" spans="2:16" ht="15">
      <c r="B143" s="104"/>
      <c r="C143" s="97" t="s">
        <v>123</v>
      </c>
      <c r="D143" s="24"/>
      <c r="E143" s="24"/>
      <c r="F143" s="104"/>
      <c r="G143" s="104"/>
      <c r="H143" s="104"/>
      <c r="I143" s="104"/>
      <c r="J143" s="104"/>
      <c r="K143" s="104"/>
      <c r="L143" s="104"/>
    </row>
    <row r="144" spans="2:16" ht="15">
      <c r="B144" s="104"/>
      <c r="C144" s="97" t="s">
        <v>124</v>
      </c>
      <c r="D144" s="24"/>
      <c r="E144" s="24"/>
      <c r="F144" s="104"/>
      <c r="G144" s="104"/>
      <c r="H144" s="104"/>
      <c r="I144" s="104"/>
      <c r="J144" s="104"/>
      <c r="K144" s="104"/>
      <c r="L144" s="104"/>
    </row>
    <row r="145" spans="2:12" ht="15">
      <c r="B145" s="104"/>
      <c r="C145" s="97" t="s">
        <v>125</v>
      </c>
      <c r="D145" s="24"/>
      <c r="E145" s="24"/>
      <c r="F145" s="104"/>
      <c r="G145" s="104"/>
      <c r="H145" s="104"/>
      <c r="I145" s="104"/>
      <c r="J145" s="104"/>
      <c r="K145" s="104"/>
      <c r="L145" s="104"/>
    </row>
    <row r="146" spans="2:12" ht="15">
      <c r="B146" s="104"/>
      <c r="C146" s="97" t="s">
        <v>126</v>
      </c>
      <c r="D146" s="24"/>
      <c r="E146" s="24"/>
      <c r="F146" s="104"/>
      <c r="G146" s="104"/>
      <c r="H146" s="104"/>
      <c r="I146" s="104"/>
      <c r="J146" s="104"/>
      <c r="K146" s="104"/>
      <c r="L146" s="104"/>
    </row>
    <row r="147" spans="2:12" ht="15">
      <c r="B147" s="104"/>
      <c r="C147" s="97" t="s">
        <v>127</v>
      </c>
      <c r="D147" s="24"/>
      <c r="E147" s="24"/>
      <c r="F147" s="104"/>
      <c r="G147" s="104"/>
      <c r="H147" s="104"/>
      <c r="I147" s="104"/>
      <c r="J147" s="104"/>
      <c r="K147" s="104"/>
      <c r="L147" s="104"/>
    </row>
    <row r="148" spans="2:12" ht="15">
      <c r="B148" s="104"/>
      <c r="C148" s="97"/>
      <c r="D148" s="24"/>
      <c r="E148" s="24"/>
      <c r="F148" s="104"/>
      <c r="G148" s="104"/>
      <c r="H148" s="104"/>
      <c r="I148" s="104"/>
      <c r="J148" s="104"/>
      <c r="K148" s="104"/>
      <c r="L148" s="104"/>
    </row>
    <row r="149" spans="2:12" ht="15">
      <c r="B149" s="104"/>
      <c r="C149" s="95"/>
      <c r="D149" s="24"/>
      <c r="E149" s="24"/>
      <c r="F149" s="104"/>
      <c r="G149" s="104"/>
      <c r="H149" s="104"/>
      <c r="I149" s="104"/>
      <c r="J149" s="104"/>
      <c r="K149" s="104"/>
      <c r="L149" s="104"/>
    </row>
    <row r="150" spans="2:12" ht="15">
      <c r="B150" s="104"/>
      <c r="C150" s="95"/>
      <c r="D150" s="24"/>
      <c r="E150" s="24"/>
      <c r="F150" s="104"/>
      <c r="G150" s="104"/>
      <c r="H150" s="104"/>
      <c r="I150" s="104"/>
      <c r="J150" s="104"/>
      <c r="K150" s="104"/>
      <c r="L150" s="104"/>
    </row>
    <row r="151" spans="2:12" ht="15">
      <c r="B151" s="104"/>
      <c r="C151" s="95"/>
      <c r="D151" s="24"/>
      <c r="E151" s="24"/>
      <c r="F151" s="104"/>
      <c r="G151" s="104"/>
      <c r="H151" s="104"/>
      <c r="I151" s="104"/>
      <c r="J151" s="104"/>
      <c r="K151" s="104"/>
      <c r="L151" s="104"/>
    </row>
    <row r="152" spans="2:12" ht="15.75">
      <c r="B152" s="104"/>
      <c r="C152" s="96" t="s">
        <v>128</v>
      </c>
      <c r="D152" s="24"/>
      <c r="E152" s="24"/>
      <c r="F152" s="104"/>
      <c r="G152" s="104"/>
      <c r="H152" s="104"/>
      <c r="I152" s="104"/>
      <c r="J152" s="104"/>
      <c r="K152" s="104"/>
      <c r="L152" s="104"/>
    </row>
    <row r="153" spans="2:12" ht="15">
      <c r="B153" s="104"/>
      <c r="C153" s="97" t="s">
        <v>129</v>
      </c>
      <c r="D153" s="24"/>
      <c r="E153" s="24"/>
      <c r="F153" s="104"/>
      <c r="G153" s="104"/>
      <c r="H153" s="104"/>
      <c r="I153" s="104"/>
      <c r="J153" s="104"/>
      <c r="K153" s="104"/>
      <c r="L153" s="104"/>
    </row>
    <row r="154" spans="2:12" ht="15">
      <c r="B154" s="104"/>
      <c r="C154" s="97" t="s">
        <v>130</v>
      </c>
      <c r="D154" s="24"/>
      <c r="E154" s="24"/>
      <c r="F154" s="104"/>
      <c r="G154" s="104"/>
      <c r="H154" s="104"/>
      <c r="I154" s="104"/>
      <c r="J154" s="104"/>
      <c r="K154" s="104"/>
      <c r="L154" s="104"/>
    </row>
    <row r="155" spans="2:12" ht="15">
      <c r="B155" s="104"/>
      <c r="C155" s="97" t="s">
        <v>131</v>
      </c>
      <c r="D155" s="24"/>
      <c r="E155" s="24"/>
      <c r="F155" s="104"/>
      <c r="G155" s="104"/>
      <c r="H155" s="104"/>
      <c r="I155" s="104"/>
      <c r="J155" s="104"/>
      <c r="K155" s="104"/>
      <c r="L155" s="104"/>
    </row>
    <row r="156" spans="2:12" ht="15">
      <c r="B156" s="104"/>
      <c r="C156" s="97" t="s">
        <v>132</v>
      </c>
      <c r="D156" s="24"/>
      <c r="E156" s="24"/>
      <c r="F156" s="104"/>
      <c r="G156" s="104"/>
      <c r="H156" s="104"/>
      <c r="I156" s="104"/>
      <c r="J156" s="104"/>
      <c r="K156" s="104"/>
      <c r="L156" s="104"/>
    </row>
    <row r="157" spans="2:12" ht="15">
      <c r="B157" s="104"/>
      <c r="C157" s="97" t="s">
        <v>133</v>
      </c>
      <c r="D157" s="24"/>
      <c r="E157" s="24"/>
      <c r="F157" s="104"/>
      <c r="G157" s="104"/>
      <c r="H157" s="104"/>
      <c r="I157" s="104"/>
      <c r="J157" s="104"/>
      <c r="K157" s="104"/>
      <c r="L157" s="104"/>
    </row>
    <row r="158" spans="2:12" ht="15">
      <c r="B158" s="104"/>
      <c r="C158" s="97" t="s">
        <v>134</v>
      </c>
      <c r="D158" s="24"/>
      <c r="E158" s="24"/>
      <c r="F158" s="104"/>
      <c r="G158" s="104"/>
      <c r="H158" s="104"/>
      <c r="I158" s="104"/>
      <c r="J158" s="104"/>
      <c r="K158" s="104"/>
      <c r="L158" s="104"/>
    </row>
    <row r="159" spans="2:12" ht="15">
      <c r="B159" s="104"/>
      <c r="C159" s="97" t="s">
        <v>135</v>
      </c>
      <c r="D159" s="24"/>
      <c r="E159" s="24"/>
      <c r="F159" s="104"/>
      <c r="G159" s="104"/>
      <c r="H159" s="104"/>
      <c r="I159" s="104"/>
      <c r="J159" s="104"/>
      <c r="K159" s="104"/>
      <c r="L159" s="104"/>
    </row>
    <row r="160" spans="2:12" ht="15">
      <c r="B160" s="104"/>
      <c r="C160" s="97"/>
      <c r="D160" s="24"/>
      <c r="E160" s="24"/>
      <c r="F160" s="104"/>
      <c r="G160" s="104"/>
      <c r="H160" s="104"/>
      <c r="I160" s="104"/>
      <c r="J160" s="104"/>
      <c r="K160" s="104"/>
      <c r="L160" s="104"/>
    </row>
  </sheetData>
  <mergeCells count="43">
    <mergeCell ref="B90:I90"/>
    <mergeCell ref="E82:L82"/>
    <mergeCell ref="E11:S11"/>
    <mergeCell ref="S54:S56"/>
    <mergeCell ref="F55:P55"/>
    <mergeCell ref="R55:R56"/>
    <mergeCell ref="S15:S16"/>
    <mergeCell ref="D35:R35"/>
    <mergeCell ref="S35:S37"/>
    <mergeCell ref="D14:R14"/>
    <mergeCell ref="B35:B37"/>
    <mergeCell ref="D15:D16"/>
    <mergeCell ref="Q15:Q16"/>
    <mergeCell ref="B14:B16"/>
    <mergeCell ref="C14:C16"/>
    <mergeCell ref="C35:C37"/>
    <mergeCell ref="F15:P15"/>
    <mergeCell ref="R15:R16"/>
    <mergeCell ref="F36:P36"/>
    <mergeCell ref="R36:R37"/>
    <mergeCell ref="D36:D37"/>
    <mergeCell ref="Q36:Q37"/>
    <mergeCell ref="B54:B56"/>
    <mergeCell ref="C54:C56"/>
    <mergeCell ref="D55:D56"/>
    <mergeCell ref="Q55:Q56"/>
    <mergeCell ref="D54:R54"/>
    <mergeCell ref="F77:M77"/>
    <mergeCell ref="C80:F80"/>
    <mergeCell ref="C115:M115"/>
    <mergeCell ref="C117:H117"/>
    <mergeCell ref="M82:M84"/>
    <mergeCell ref="E83:E84"/>
    <mergeCell ref="F83:J83"/>
    <mergeCell ref="K83:K84"/>
    <mergeCell ref="L83:L84"/>
    <mergeCell ref="C85:I85"/>
    <mergeCell ref="D82:D84"/>
    <mergeCell ref="C82:C84"/>
    <mergeCell ref="C102:I102"/>
    <mergeCell ref="C98:I98"/>
    <mergeCell ref="C97:I97"/>
    <mergeCell ref="C95:I95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PODST</vt:lpstr>
      <vt:lpstr>specjalności</vt:lpstr>
      <vt:lpstr>PODST!Obszar_wydruku</vt:lpstr>
    </vt:vector>
  </TitlesOfParts>
  <Manager/>
  <Company>Tomaszewski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Ela i Przemek</cp:lastModifiedBy>
  <cp:revision/>
  <dcterms:created xsi:type="dcterms:W3CDTF">2011-10-12T18:03:49Z</dcterms:created>
  <dcterms:modified xsi:type="dcterms:W3CDTF">2020-10-21T07:49:37Z</dcterms:modified>
  <cp:category/>
  <cp:contentStatus/>
</cp:coreProperties>
</file>