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P. NAUCZYCIELSKA" sheetId="1" r:id="rId1"/>
  </sheets>
  <definedNames>
    <definedName name="__xlnm.Print_Area" localSheetId="0">'SP. NAUCZYCIELSKA'!$B$1:$S$77</definedName>
    <definedName name="_xlnm.Print_Area" localSheetId="0">'SP. NAUCZYCIELSKA'!$B$1:$S$77</definedName>
  </definedNames>
  <calcPr fullCalcOnLoad="1"/>
</workbook>
</file>

<file path=xl/sharedStrings.xml><?xml version="1.0" encoding="utf-8"?>
<sst xmlns="http://schemas.openxmlformats.org/spreadsheetml/2006/main" count="298" uniqueCount="198">
  <si>
    <t>PLAN STUDIÓW</t>
  </si>
  <si>
    <t>kierunek studiów:</t>
  </si>
  <si>
    <t xml:space="preserve">Filologia włoska </t>
  </si>
  <si>
    <t>profil studiów:</t>
  </si>
  <si>
    <t>ogólnoakademicki</t>
  </si>
  <si>
    <t>stopień:</t>
  </si>
  <si>
    <t>II</t>
  </si>
  <si>
    <t>forma studiów:</t>
  </si>
  <si>
    <t>stacjonarne</t>
  </si>
  <si>
    <t>od roku:</t>
  </si>
  <si>
    <t>Rok</t>
  </si>
  <si>
    <t>Semestr</t>
  </si>
  <si>
    <t>Przedmiot</t>
  </si>
  <si>
    <t>Szczegóły przedmiotu</t>
  </si>
  <si>
    <t>Kod</t>
  </si>
  <si>
    <t>Forma zaliczenia (oc / e)</t>
  </si>
  <si>
    <t>ECTS</t>
  </si>
  <si>
    <t>ck1</t>
  </si>
  <si>
    <t>ck2</t>
  </si>
  <si>
    <t>ck3</t>
  </si>
  <si>
    <t>cw</t>
  </si>
  <si>
    <t>s</t>
  </si>
  <si>
    <t>Razem</t>
  </si>
  <si>
    <t>I</t>
  </si>
  <si>
    <t>PNJW I - kompetencje pisemne</t>
  </si>
  <si>
    <t>WMA120</t>
  </si>
  <si>
    <t>oc/e*</t>
  </si>
  <si>
    <t>pMJ (h)</t>
  </si>
  <si>
    <t>PNJW I - kompetencje ustne</t>
  </si>
  <si>
    <t>WMA119</t>
  </si>
  <si>
    <t>oc</t>
  </si>
  <si>
    <t>PNJW I - kompetencje leksykalne</t>
  </si>
  <si>
    <t>WMA121</t>
  </si>
  <si>
    <t>PNJW I - kompetencje gramatyczne</t>
  </si>
  <si>
    <t>WMA123</t>
  </si>
  <si>
    <t>pMJZ (h)</t>
  </si>
  <si>
    <t>PNJW I – fonetyka korektywna</t>
  </si>
  <si>
    <t>WMA126</t>
  </si>
  <si>
    <t>Włoska literatura współczesna 1</t>
  </si>
  <si>
    <t>WMA122</t>
  </si>
  <si>
    <t>pMKL (h)</t>
  </si>
  <si>
    <t>Seminarium magisterskie 1</t>
  </si>
  <si>
    <t>WMA130</t>
  </si>
  <si>
    <t>MW, MJT, MT, MJZ, MKL, MK, MG (h)</t>
  </si>
  <si>
    <t>Drugi język obcy 1**</t>
  </si>
  <si>
    <t>WMA131</t>
  </si>
  <si>
    <t>MW, MJ (h)</t>
  </si>
  <si>
    <t>MW, MKL, MJZ, MT, MH, MG (h, sp)</t>
  </si>
  <si>
    <t>razem I semestr:</t>
  </si>
  <si>
    <t>PNJW II - kompetencje pisemne</t>
  </si>
  <si>
    <t>WMA220</t>
  </si>
  <si>
    <t>PNJW II - kompetencje ustne</t>
  </si>
  <si>
    <t>WMA221</t>
  </si>
  <si>
    <t>PNJW II - kompetencje gramatyczne</t>
  </si>
  <si>
    <t>WMA222</t>
  </si>
  <si>
    <t>Włoska literatura współczesna 2</t>
  </si>
  <si>
    <t>WMA223</t>
  </si>
  <si>
    <t>Seminarium magisterskie 2</t>
  </si>
  <si>
    <t>WMA230/232/233/234</t>
  </si>
  <si>
    <t>Drugi język obcy 2**</t>
  </si>
  <si>
    <t>WMA231/235/236</t>
  </si>
  <si>
    <t>Emisja głosu</t>
  </si>
  <si>
    <t>Przedmioty grupy  B, C</t>
  </si>
  <si>
    <t>WMB/WMC2xx</t>
  </si>
  <si>
    <t>razem II semestr:</t>
  </si>
  <si>
    <t>razem  I rok:</t>
  </si>
  <si>
    <t>III</t>
  </si>
  <si>
    <t>PNJW III - kompetencje pisemne</t>
  </si>
  <si>
    <t>WMA317</t>
  </si>
  <si>
    <t>PNJW III - kompetencje ustne</t>
  </si>
  <si>
    <t>WMA318</t>
  </si>
  <si>
    <t>PNJW III - kompetencje gramatyczne</t>
  </si>
  <si>
    <t>WMA324</t>
  </si>
  <si>
    <t>Włoska literatura współczesna 3</t>
  </si>
  <si>
    <t>WMA320</t>
  </si>
  <si>
    <t>e</t>
  </si>
  <si>
    <t>Seminarium magisterskie 3</t>
  </si>
  <si>
    <t>WMA327</t>
  </si>
  <si>
    <t>Drugi język obcy 3**</t>
  </si>
  <si>
    <t>WMA328</t>
  </si>
  <si>
    <t>razem III semestr:</t>
  </si>
  <si>
    <t>IV</t>
  </si>
  <si>
    <t>PNJW IV - kompetencje pisemne</t>
  </si>
  <si>
    <t>WMA400</t>
  </si>
  <si>
    <t>PNJW IV - kompetencje ustne</t>
  </si>
  <si>
    <t>WMA401</t>
  </si>
  <si>
    <t>Dialekty włoskie</t>
  </si>
  <si>
    <t>WMA321</t>
  </si>
  <si>
    <t>MJ, MJZ (h)</t>
  </si>
  <si>
    <t>Drugi język obcy 4**</t>
  </si>
  <si>
    <t>WMA406</t>
  </si>
  <si>
    <t>Seminarium magisterskie 4</t>
  </si>
  <si>
    <t>WMA407</t>
  </si>
  <si>
    <t>Egzamin dyplomowy</t>
  </si>
  <si>
    <t>suplement</t>
  </si>
  <si>
    <t>MJT, MJZ, MKL, MK (h)</t>
  </si>
  <si>
    <t>Praca magisterska</t>
  </si>
  <si>
    <t>pd</t>
  </si>
  <si>
    <t>razem  IV semestr:</t>
  </si>
  <si>
    <t>razem II rok:</t>
  </si>
  <si>
    <t>RAZEM  W CIĄGU TOKU STUDIÓW</t>
  </si>
  <si>
    <t>godzin:</t>
  </si>
  <si>
    <t>.</t>
  </si>
  <si>
    <t>Objaśnienie skrótów</t>
  </si>
  <si>
    <t>ck1, ck2, ck3: ćwiczenia konwersatoryjne, nakład pracy studenta 1, 2, 3</t>
  </si>
  <si>
    <t>cw: ćwiczenia</t>
  </si>
  <si>
    <t>s: seminarium</t>
  </si>
  <si>
    <t>przedmioty grupy B: kierunkowe</t>
  </si>
  <si>
    <t>przedmioty grupy C: ogólne (z oferty Wydziału/Uczelni)</t>
  </si>
  <si>
    <t>h: przedmiot w obszarze n.hum.</t>
  </si>
  <si>
    <t>sp: komponenty zajęć w obszarze n.społ. (min. 5 ECTS)</t>
  </si>
  <si>
    <t>Skróty modułów</t>
  </si>
  <si>
    <t>M: moduł</t>
  </si>
  <si>
    <t>p: zajęcia z zakresu nauk podstawowych właściwych dla danego kierunku studiów</t>
  </si>
  <si>
    <t>J: zajęcia językowe</t>
  </si>
  <si>
    <t>JZ: zajęcia językoznawcze</t>
  </si>
  <si>
    <t>JT: zajęcia językowo-translatorskie</t>
  </si>
  <si>
    <t>T: zajęcia translatorskie</t>
  </si>
  <si>
    <t>K: zajęcia kulturoznawcze</t>
  </si>
  <si>
    <t>KL: zajęcia kulturoznawczo-literaturoznawcze</t>
  </si>
  <si>
    <t>H: zajęcia ogólnohumanistyczne</t>
  </si>
  <si>
    <t>G: zajęcia glottodydaktyczne</t>
  </si>
  <si>
    <t>Objaśnienia dotyczące egzaminów</t>
  </si>
  <si>
    <t>w1</t>
  </si>
  <si>
    <t>t</t>
  </si>
  <si>
    <t>cm</t>
  </si>
  <si>
    <t>prp</t>
  </si>
  <si>
    <t>Podstawy psychologii dla nauczycieli</t>
  </si>
  <si>
    <t>Psychologia w praktyce szkolnej</t>
  </si>
  <si>
    <t>Podstawy pedagogiki</t>
  </si>
  <si>
    <t>Diagnostyka edukacyjna</t>
  </si>
  <si>
    <t>Praca z uczniem w szkole podstawowej</t>
  </si>
  <si>
    <t>Praca z uczniem w szkole ponadpodstawowej</t>
  </si>
  <si>
    <t>Etyka zawodu nauczyciela</t>
  </si>
  <si>
    <t>Kultura języka</t>
  </si>
  <si>
    <t>cm: ćwiczenia metodyczne</t>
  </si>
  <si>
    <t>prp: praktyka psychologiczno-pedagogiczna</t>
  </si>
  <si>
    <t>Praktyka psychologiczno-pedagogiczna (śródroczna SP i SPE)</t>
  </si>
  <si>
    <t>SP: szkoła podstawowa</t>
  </si>
  <si>
    <t>SPE: placówka specjalistyczna</t>
  </si>
  <si>
    <t>Organizacja pracy szkoły</t>
  </si>
  <si>
    <t>Specjalne potrzeby edukacyjne</t>
  </si>
  <si>
    <t>Praktyka psychologiczno-pedagogiczna (śródroczna SPP)</t>
  </si>
  <si>
    <t>SPP: szkoła ponadpodstawowa</t>
  </si>
  <si>
    <t>Język naukowy w przekładzie</t>
  </si>
  <si>
    <t>specjalność</t>
  </si>
  <si>
    <t>S: zajęcia specjalnościowe</t>
  </si>
  <si>
    <t xml:space="preserve">Kurs BHP, szkolenie biblioteczne i kurs ochrony prawa autorskiego </t>
  </si>
  <si>
    <t>t: tutoring</t>
  </si>
  <si>
    <t>e* : egzamin wspólny dla przedmiotów w bloku PNJW w danym roku</t>
  </si>
  <si>
    <t>nauczycielska (wszystkie etapy edukacyjne)</t>
  </si>
  <si>
    <t>w3</t>
  </si>
  <si>
    <t>w1: wykład wprowadzający</t>
  </si>
  <si>
    <t>w3: wykład monograficzny</t>
  </si>
  <si>
    <t xml:space="preserve"> III, IV</t>
  </si>
  <si>
    <t>JW: język włoski</t>
  </si>
  <si>
    <t>oc/e**</t>
  </si>
  <si>
    <t>ECTS:</t>
  </si>
  <si>
    <t>Podstawy dydaktyki I - ujęcie holistyczne</t>
  </si>
  <si>
    <t>Podstawy dydaktyki II - proces uczenia się i nauczania języków obcych</t>
  </si>
  <si>
    <t>Dydaktyka JW I - analiza dokumentów systemu kształcenia językowego</t>
  </si>
  <si>
    <t>Dydaktyka JW II - nauczanie kompetencji gramatycznych</t>
  </si>
  <si>
    <t>Dydaktyka JW VIII - przegląd metod glottodydaktycznych</t>
  </si>
  <si>
    <t>Dydaktyka JW IX - rozwijanie kompetencji kulturowych i interkulturowych</t>
  </si>
  <si>
    <t>Tutoring dydaktyczny - indywidualna opieka wykładowcy</t>
  </si>
  <si>
    <t>Dydaktyka JW XII - warsztaty popularyzatorskie</t>
  </si>
  <si>
    <t>Dydaktyka JW XI - testowanie i ewaluacja</t>
  </si>
  <si>
    <t>Dydaktyka JW IV - nauczanie kompetencji tekstowych</t>
  </si>
  <si>
    <t>Dydaktyka JW V - technologie innowacyjne w nauce języka włoskiego</t>
  </si>
  <si>
    <t>Dydaktyka JW VI - analiza i tworzenie materiałów do nauki języka włoskiego</t>
  </si>
  <si>
    <t>Dydaktyka JW VII - techniki ludyczne i metoda projektowa</t>
  </si>
  <si>
    <t>Praktyka nauczycielska przedmiotowa (śródroczna SP)</t>
  </si>
  <si>
    <t>Praktyka nauczycielska przedmiotowa (śródroczna SPP)</t>
  </si>
  <si>
    <t>Praktyka nauczycielska przedmiotowa (ciągła SPP)</t>
  </si>
  <si>
    <t>Praktyka nauczycielska przedmiotowa (ciągła SP)</t>
  </si>
  <si>
    <t>MWGS</t>
  </si>
  <si>
    <r>
      <rPr>
        <b/>
        <sz val="10"/>
        <color indexed="8"/>
        <rFont val="Czcionka tekstu podstawowego1"/>
        <family val="0"/>
      </rPr>
      <t>MC</t>
    </r>
    <r>
      <rPr>
        <sz val="10"/>
        <color indexed="8"/>
        <rFont val="Czcionka tekstu podstawowego1"/>
        <family val="0"/>
      </rPr>
      <t>, MWGS (h)</t>
    </r>
  </si>
  <si>
    <r>
      <rPr>
        <b/>
        <sz val="10"/>
        <color indexed="8"/>
        <rFont val="Czcionka tekstu podstawowego1"/>
        <family val="0"/>
      </rPr>
      <t>MB</t>
    </r>
    <r>
      <rPr>
        <sz val="10"/>
        <color indexed="8"/>
        <rFont val="Czcionka tekstu podstawowego1"/>
        <family val="0"/>
      </rPr>
      <t>, MWGS  (h, sp)</t>
    </r>
  </si>
  <si>
    <r>
      <rPr>
        <b/>
        <sz val="10"/>
        <color indexed="8"/>
        <rFont val="Czcionka tekstu podstawowego1"/>
        <family val="0"/>
      </rPr>
      <t>MB</t>
    </r>
    <r>
      <rPr>
        <sz val="10"/>
        <color indexed="8"/>
        <rFont val="Czcionka tekstu podstawowego1"/>
        <family val="0"/>
      </rPr>
      <t>, MWGS (h, sp)</t>
    </r>
  </si>
  <si>
    <r>
      <rPr>
        <b/>
        <sz val="10"/>
        <color indexed="8"/>
        <rFont val="Czcionka tekstu podstawowego1"/>
        <family val="0"/>
      </rPr>
      <t>MB</t>
    </r>
    <r>
      <rPr>
        <sz val="10"/>
        <color indexed="8"/>
        <rFont val="Czcionka tekstu podstawowego1"/>
        <family val="0"/>
      </rPr>
      <t>, MWGS/P</t>
    </r>
  </si>
  <si>
    <r>
      <rPr>
        <b/>
        <sz val="10"/>
        <color indexed="8"/>
        <rFont val="Czcionka tekstu podstawowego1"/>
        <family val="0"/>
      </rPr>
      <t>MB</t>
    </r>
    <r>
      <rPr>
        <sz val="10"/>
        <color indexed="8"/>
        <rFont val="Czcionka tekstu podstawowego1"/>
        <family val="0"/>
      </rPr>
      <t xml:space="preserve">, MWGS/P </t>
    </r>
  </si>
  <si>
    <r>
      <rPr>
        <b/>
        <sz val="10"/>
        <color indexed="8"/>
        <rFont val="Czcionka tekstu podstawowego1"/>
        <family val="0"/>
      </rPr>
      <t>MB</t>
    </r>
    <r>
      <rPr>
        <sz val="10"/>
        <color indexed="8"/>
        <rFont val="Czcionka tekstu podstawowego1"/>
        <family val="0"/>
      </rPr>
      <t>, MWGS (h)</t>
    </r>
  </si>
  <si>
    <r>
      <rPr>
        <b/>
        <sz val="10"/>
        <color indexed="8"/>
        <rFont val="Czcionka tekstu podstawowego1"/>
        <family val="0"/>
      </rPr>
      <t>MC</t>
    </r>
    <r>
      <rPr>
        <sz val="10"/>
        <color indexed="8"/>
        <rFont val="Czcionka tekstu podstawowego1"/>
        <family val="0"/>
      </rPr>
      <t>, MJZ, MWGS (h, sp)</t>
    </r>
  </si>
  <si>
    <r>
      <rPr>
        <b/>
        <sz val="10"/>
        <color indexed="8"/>
        <rFont val="Czcionka tekstu podstawowego1"/>
        <family val="0"/>
      </rPr>
      <t>MD</t>
    </r>
    <r>
      <rPr>
        <sz val="10"/>
        <color indexed="8"/>
        <rFont val="Czcionka tekstu podstawowego1"/>
        <family val="0"/>
      </rPr>
      <t>, MWGS (h, sp)</t>
    </r>
  </si>
  <si>
    <r>
      <rPr>
        <b/>
        <sz val="10"/>
        <color indexed="8"/>
        <rFont val="Czcionka tekstu podstawowego1"/>
        <family val="0"/>
      </rPr>
      <t>MD</t>
    </r>
    <r>
      <rPr>
        <sz val="10"/>
        <color indexed="8"/>
        <rFont val="Czcionka tekstu podstawowego1"/>
        <family val="0"/>
      </rPr>
      <t>, MWGS (h)</t>
    </r>
  </si>
  <si>
    <t>Moduły:                                                                       p - z.podstawowe
MJ - z.językowe
MJZ - z.językoznawcze                                     MJT - z.językowo-translatorskie                      MT - z.translatorskie
MK - z.kulturoznawcze                                    MKL-z.kulturoznawczo-literaturoznawcze                              MH - z.ogólnohumanistyczne                            MG - z.glottodydaktyczne                                 MW - z.wybieralne                                                   P - praktyki                                                           MB, MC, MD - moduły specjalności nauczycielskiej wg Rozporządzenia MNiSW</t>
  </si>
  <si>
    <r>
      <rPr>
        <b/>
        <sz val="10"/>
        <color indexed="8"/>
        <rFont val="Czcionka tekstu podstawowego1"/>
        <family val="0"/>
      </rPr>
      <t>MD</t>
    </r>
    <r>
      <rPr>
        <sz val="10"/>
        <color indexed="8"/>
        <rFont val="Czcionka tekstu podstawowego1"/>
        <family val="0"/>
      </rPr>
      <t>, MWGS (h) e-learning</t>
    </r>
  </si>
  <si>
    <r>
      <rPr>
        <b/>
        <sz val="10"/>
        <color indexed="8"/>
        <rFont val="Czcionka tekstu podstawowego1"/>
        <family val="0"/>
      </rPr>
      <t>MD</t>
    </r>
    <r>
      <rPr>
        <sz val="10"/>
        <color indexed="8"/>
        <rFont val="Czcionka tekstu podstawowego1"/>
        <family val="0"/>
      </rPr>
      <t>, MWGS/P</t>
    </r>
  </si>
  <si>
    <t>** Do wyboru język angielski, niemiecki, hiszpański, francuski, rosyjski, in. słowiański obcy; egz. po czterech semestrach</t>
  </si>
  <si>
    <t>MB: moduł zajęć grupy B wg Rozporządzenia MNiSW z dn. 25.07.2019 w sprawie standardu kształcenia przygotowującego do wykonywania zawodu nauczyciela</t>
  </si>
  <si>
    <t>MC: moduł zajęć grupy C wg Rozporządzenia MNiSW z dn. 25.07.2019 w sprawie standardu kształcenia przygotowującego do wykonywania zawodu nauczyciela</t>
  </si>
  <si>
    <t>MD: moduł zajęc grupy D wg Rozporządzenia MNiSW z dn. 25.07.2019 w sprawie standardu kształcenia przygotowującego do wykonywania zawodu nauczyciela</t>
  </si>
  <si>
    <t>Dydaktyka JW III - nauczanie kompetencji komunikacyjnych</t>
  </si>
  <si>
    <t>Dydaktyka JW X - trudności w nauce JW</t>
  </si>
  <si>
    <r>
      <t xml:space="preserve">Zatwierdzony decyzją Senatu Uniwersytetu Łódzkiego w dniu </t>
    </r>
    <r>
      <rPr>
        <sz val="11"/>
        <color indexed="10"/>
        <rFont val="Czcionka tekstu podstawowego"/>
        <family val="0"/>
      </rPr>
      <t>…... 2020</t>
    </r>
    <r>
      <rPr>
        <sz val="11"/>
        <color indexed="8"/>
        <rFont val="Czcionka tekstu podstawowego"/>
        <family val="0"/>
      </rPr>
      <t xml:space="preserve"> r. Zmiany zgodne z Rozporządzeniem MNiSW z dn. 25.07.2019 dot. kształcenia nauczycieli zatwierdzone </t>
    </r>
    <r>
      <rPr>
        <sz val="11"/>
        <color indexed="10"/>
        <rFont val="Czcionka tekstu podstawowego"/>
        <family val="0"/>
      </rPr>
      <t>25 października 2019</t>
    </r>
    <r>
      <rPr>
        <sz val="11"/>
        <color indexed="8"/>
        <rFont val="Czcionka tekstu podstawowego"/>
        <family val="0"/>
      </rPr>
      <t xml:space="preserve"> r.</t>
    </r>
  </si>
  <si>
    <t>MJT (h)</t>
  </si>
  <si>
    <t>2020/2021</t>
  </si>
  <si>
    <r>
      <t xml:space="preserve">W: zajęcia wybieralne                                               Łącznie ECTS: </t>
    </r>
    <r>
      <rPr>
        <sz val="10"/>
        <color indexed="60"/>
        <rFont val="Arial"/>
        <family val="2"/>
      </rPr>
      <t>66</t>
    </r>
    <r>
      <rPr>
        <sz val="10"/>
        <color indexed="8"/>
        <rFont val="Arial"/>
        <family val="2"/>
      </rPr>
      <t xml:space="preserve">, w tym: </t>
    </r>
    <r>
      <rPr>
        <sz val="10"/>
        <color indexed="60"/>
        <rFont val="Arial"/>
        <family val="2"/>
      </rPr>
      <t>48</t>
    </r>
    <r>
      <rPr>
        <sz val="10"/>
        <color indexed="8"/>
        <rFont val="Arial"/>
        <family val="2"/>
      </rPr>
      <t xml:space="preserve"> (specjalność) + 3 (przedmioty gr. B,C) + 8 (II język obcy) + 7 (seminarium dypl.)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</si>
</sst>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9"/>
      <color indexed="23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Czcionka tekstu podstawowego"/>
      <family val="0"/>
    </font>
    <font>
      <i/>
      <sz val="9"/>
      <color indexed="8"/>
      <name val="Arial CE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8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11"/>
      <color indexed="8"/>
      <name val="Czcionka tekstu podstawowego1"/>
      <family val="0"/>
    </font>
    <font>
      <sz val="8"/>
      <color indexed="8"/>
      <name val="Czcionka tekstu podstawowego1"/>
      <family val="0"/>
    </font>
    <font>
      <sz val="8"/>
      <color indexed="12"/>
      <name val="Arial"/>
      <family val="2"/>
    </font>
    <font>
      <sz val="10"/>
      <color indexed="8"/>
      <name val="Czcionka tekstu podstawowego1"/>
      <family val="0"/>
    </font>
    <font>
      <sz val="8"/>
      <color indexed="8"/>
      <name val="Arial"/>
      <family val="2"/>
    </font>
    <font>
      <u val="single"/>
      <sz val="11"/>
      <color indexed="12"/>
      <name val="Czcionka tekstu podstawowego"/>
      <family val="0"/>
    </font>
    <font>
      <b/>
      <sz val="12"/>
      <color indexed="10"/>
      <name val="Czcionka tekstu podstawowego1"/>
      <family val="0"/>
    </font>
    <font>
      <i/>
      <sz val="8"/>
      <color indexed="8"/>
      <name val="Arial"/>
      <family val="2"/>
    </font>
    <font>
      <sz val="14"/>
      <color indexed="8"/>
      <name val="Czcionka tekstu podstawowego"/>
      <family val="0"/>
    </font>
    <font>
      <b/>
      <sz val="14"/>
      <color indexed="10"/>
      <name val="Czcionka tekstu podstawowego1"/>
      <family val="0"/>
    </font>
    <font>
      <b/>
      <sz val="11"/>
      <color indexed="54"/>
      <name val="Arial"/>
      <family val="2"/>
    </font>
    <font>
      <b/>
      <sz val="10"/>
      <color indexed="8"/>
      <name val="Czcionka tekstu podstawowego1"/>
      <family val="0"/>
    </font>
    <font>
      <b/>
      <sz val="10"/>
      <color indexed="10"/>
      <name val="Czcionka tekstu podstawowego"/>
      <family val="0"/>
    </font>
    <font>
      <sz val="10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name val="Czcionka tekstu podstawowego1"/>
      <family val="0"/>
    </font>
    <font>
      <b/>
      <sz val="8"/>
      <color indexed="10"/>
      <name val="Czcionka tekstu podstawowego1"/>
      <family val="0"/>
    </font>
    <font>
      <sz val="11"/>
      <name val="Czcionka tekstu podstawowego1"/>
      <family val="0"/>
    </font>
    <font>
      <b/>
      <sz val="12"/>
      <name val="Czcionka tekstu podstawowego1"/>
      <family val="0"/>
    </font>
    <font>
      <b/>
      <sz val="8"/>
      <color indexed="17"/>
      <name val="Czcionka tekstu podstawowego1"/>
      <family val="0"/>
    </font>
    <font>
      <sz val="10"/>
      <color indexed="60"/>
      <name val="Arial"/>
      <family val="2"/>
    </font>
    <font>
      <sz val="11"/>
      <color indexed="60"/>
      <name val="Czcionka tekstu podstawowego1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Czcionka tekstu podstawowego1"/>
      <family val="0"/>
    </font>
    <font>
      <b/>
      <sz val="8"/>
      <color rgb="FF00B050"/>
      <name val="Czcionka tekstu podstawowego1"/>
      <family val="0"/>
    </font>
    <font>
      <sz val="11"/>
      <color theme="5" tint="-0.4999699890613556"/>
      <name val="Czcionka tekstu podstawowego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45"/>
      </left>
      <right style="double">
        <color indexed="45"/>
      </right>
      <top/>
      <bottom/>
    </border>
    <border>
      <left style="double">
        <color indexed="46"/>
      </left>
      <right/>
      <top/>
      <bottom style="double">
        <color indexed="46"/>
      </bottom>
    </border>
    <border>
      <left/>
      <right/>
      <top style="double">
        <color indexed="55"/>
      </top>
      <bottom style="double">
        <color indexed="4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46"/>
      </bottom>
    </border>
    <border>
      <left/>
      <right style="double">
        <color indexed="55"/>
      </right>
      <top style="double">
        <color indexed="55"/>
      </top>
      <bottom style="double">
        <color indexed="46"/>
      </bottom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/>
      <top style="double">
        <color indexed="46"/>
      </top>
      <bottom style="double">
        <color indexed="46"/>
      </bottom>
    </border>
    <border>
      <left/>
      <right/>
      <top style="double">
        <color indexed="46"/>
      </top>
      <bottom style="double">
        <color indexed="46"/>
      </bottom>
    </border>
    <border>
      <left/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 style="double">
        <color indexed="55"/>
      </right>
      <top style="double">
        <color indexed="46"/>
      </top>
      <bottom style="double">
        <color indexed="46"/>
      </bottom>
    </border>
    <border>
      <left style="double">
        <color indexed="55"/>
      </left>
      <right/>
      <top style="double">
        <color indexed="46"/>
      </top>
      <bottom style="double">
        <color indexed="45"/>
      </bottom>
    </border>
    <border>
      <left style="double">
        <color indexed="45"/>
      </left>
      <right style="double">
        <color indexed="45"/>
      </right>
      <top style="double">
        <color indexed="46"/>
      </top>
      <bottom style="double">
        <color indexed="45"/>
      </bottom>
    </border>
    <border>
      <left/>
      <right/>
      <top style="double">
        <color indexed="55"/>
      </top>
      <bottom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</border>
    <border>
      <left style="double">
        <color indexed="55"/>
      </left>
      <right style="double">
        <color indexed="45"/>
      </right>
      <top style="double">
        <color indexed="55"/>
      </top>
      <bottom style="double">
        <color indexed="55"/>
      </bottom>
    </border>
    <border>
      <left style="double">
        <color indexed="45"/>
      </left>
      <right style="double">
        <color indexed="45"/>
      </right>
      <top/>
      <bottom style="double">
        <color indexed="4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3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45">
      <alignment/>
      <protection/>
    </xf>
    <xf numFmtId="0" fontId="3" fillId="0" borderId="0" xfId="45" applyFont="1">
      <alignment/>
      <protection/>
    </xf>
    <xf numFmtId="0" fontId="6" fillId="0" borderId="0" xfId="45" applyFont="1">
      <alignment/>
      <protection/>
    </xf>
    <xf numFmtId="0" fontId="5" fillId="33" borderId="0" xfId="45" applyFill="1">
      <alignment/>
      <protection/>
    </xf>
    <xf numFmtId="0" fontId="6" fillId="33" borderId="0" xfId="45" applyFont="1" applyFill="1" applyAlignment="1">
      <alignment horizontal="right"/>
      <protection/>
    </xf>
    <xf numFmtId="0" fontId="3" fillId="33" borderId="0" xfId="45" applyFont="1" applyFill="1">
      <alignment/>
      <protection/>
    </xf>
    <xf numFmtId="0" fontId="6" fillId="33" borderId="0" xfId="45" applyFont="1" applyFill="1">
      <alignment/>
      <protection/>
    </xf>
    <xf numFmtId="0" fontId="5" fillId="33" borderId="0" xfId="45" applyFill="1" applyProtection="1">
      <alignment/>
      <protection locked="0"/>
    </xf>
    <xf numFmtId="0" fontId="7" fillId="33" borderId="0" xfId="45" applyFont="1" applyFill="1" applyAlignment="1" applyProtection="1">
      <alignment horizontal="right" vertical="center"/>
      <protection locked="0"/>
    </xf>
    <xf numFmtId="0" fontId="8" fillId="33" borderId="0" xfId="45" applyFont="1" applyFill="1" applyAlignment="1" applyProtection="1">
      <alignment horizontal="left" vertical="center"/>
      <protection locked="0"/>
    </xf>
    <xf numFmtId="0" fontId="9" fillId="33" borderId="0" xfId="45" applyFont="1" applyFill="1" applyAlignment="1" applyProtection="1">
      <alignment horizontal="left" vertical="center"/>
      <protection locked="0"/>
    </xf>
    <xf numFmtId="0" fontId="5" fillId="33" borderId="0" xfId="45" applyFill="1" applyAlignment="1">
      <alignment horizontal="center" vertical="center"/>
      <protection/>
    </xf>
    <xf numFmtId="17" fontId="11" fillId="33" borderId="0" xfId="45" applyNumberFormat="1" applyFont="1" applyFill="1" applyAlignment="1" applyProtection="1">
      <alignment horizontal="left" vertical="center"/>
      <protection locked="0"/>
    </xf>
    <xf numFmtId="0" fontId="13" fillId="33" borderId="0" xfId="45" applyFont="1" applyFill="1" applyAlignment="1" applyProtection="1">
      <alignment horizontal="right" vertical="top"/>
      <protection locked="0"/>
    </xf>
    <xf numFmtId="0" fontId="3" fillId="33" borderId="0" xfId="45" applyFont="1" applyFill="1" applyAlignment="1" applyProtection="1">
      <alignment horizontal="center" vertical="center"/>
      <protection locked="0"/>
    </xf>
    <xf numFmtId="0" fontId="6" fillId="33" borderId="0" xfId="45" applyFont="1" applyFill="1" applyProtection="1">
      <alignment/>
      <protection locked="0"/>
    </xf>
    <xf numFmtId="0" fontId="5" fillId="33" borderId="0" xfId="45" applyFill="1" applyAlignment="1" applyProtection="1">
      <alignment horizontal="center"/>
      <protection locked="0"/>
    </xf>
    <xf numFmtId="0" fontId="6" fillId="33" borderId="0" xfId="45" applyFont="1" applyFill="1" applyAlignment="1" applyProtection="1">
      <alignment horizontal="center"/>
      <protection locked="0"/>
    </xf>
    <xf numFmtId="0" fontId="16" fillId="34" borderId="10" xfId="55" applyFont="1" applyFill="1" applyBorder="1" applyAlignment="1" applyProtection="1">
      <alignment horizontal="center" vertical="center" wrapText="1"/>
      <protection locked="0"/>
    </xf>
    <xf numFmtId="49" fontId="20" fillId="33" borderId="11" xfId="55" applyNumberFormat="1" applyFont="1" applyFill="1" applyBorder="1" applyAlignment="1" applyProtection="1">
      <alignment horizontal="left" vertical="center" indent="1"/>
      <protection locked="0"/>
    </xf>
    <xf numFmtId="0" fontId="21" fillId="0" borderId="10" xfId="55" applyFont="1" applyBorder="1" applyAlignment="1" applyProtection="1">
      <alignment horizontal="left" vertical="center" indent="1"/>
      <protection locked="0"/>
    </xf>
    <xf numFmtId="0" fontId="19" fillId="0" borderId="10" xfId="55" applyFont="1" applyBorder="1" applyAlignment="1" applyProtection="1">
      <alignment horizontal="center" vertical="center"/>
      <protection locked="0"/>
    </xf>
    <xf numFmtId="0" fontId="18" fillId="0" borderId="10" xfId="55" applyFont="1" applyBorder="1" applyAlignment="1" applyProtection="1">
      <alignment horizontal="center" vertical="center"/>
      <protection hidden="1"/>
    </xf>
    <xf numFmtId="0" fontId="18" fillId="0" borderId="10" xfId="55" applyFont="1" applyBorder="1" applyAlignment="1" applyProtection="1">
      <alignment horizontal="center" vertical="center"/>
      <protection locked="0"/>
    </xf>
    <xf numFmtId="0" fontId="22" fillId="0" borderId="10" xfId="45" applyFont="1" applyBorder="1" applyAlignment="1">
      <alignment horizontal="center" vertical="center"/>
      <protection/>
    </xf>
    <xf numFmtId="49" fontId="20" fillId="0" borderId="11" xfId="55" applyNumberFormat="1" applyFont="1" applyBorder="1" applyAlignment="1" applyProtection="1">
      <alignment horizontal="left" vertical="center" indent="1"/>
      <protection locked="0"/>
    </xf>
    <xf numFmtId="0" fontId="5" fillId="0" borderId="10" xfId="45" applyBorder="1">
      <alignment/>
      <protection/>
    </xf>
    <xf numFmtId="49" fontId="20" fillId="0" borderId="11" xfId="55" applyNumberFormat="1" applyFont="1" applyBorder="1" applyAlignment="1" applyProtection="1">
      <alignment horizontal="left" vertical="center" wrapText="1" indent="1"/>
      <protection locked="0"/>
    </xf>
    <xf numFmtId="0" fontId="19" fillId="33" borderId="10" xfId="55" applyFont="1" applyFill="1" applyBorder="1" applyAlignment="1" applyProtection="1">
      <alignment horizontal="center" vertical="center"/>
      <protection locked="0"/>
    </xf>
    <xf numFmtId="0" fontId="18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45" applyFont="1" applyFill="1" applyBorder="1" applyAlignment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 indent="1"/>
      <protection locked="0"/>
    </xf>
    <xf numFmtId="0" fontId="19" fillId="35" borderId="12" xfId="55" applyFont="1" applyFill="1" applyBorder="1" applyAlignment="1" applyProtection="1">
      <alignment horizontal="right" vertical="center"/>
      <protection locked="0"/>
    </xf>
    <xf numFmtId="0" fontId="20" fillId="35" borderId="12" xfId="44" applyFont="1" applyFill="1" applyBorder="1" applyAlignment="1" applyProtection="1">
      <alignment horizontal="center" vertical="center"/>
      <protection locked="0"/>
    </xf>
    <xf numFmtId="0" fontId="19" fillId="35" borderId="12" xfId="55" applyFont="1" applyFill="1" applyBorder="1" applyAlignment="1" applyProtection="1">
      <alignment horizontal="center" vertical="center"/>
      <protection locked="0"/>
    </xf>
    <xf numFmtId="0" fontId="25" fillId="35" borderId="10" xfId="55" applyFont="1" applyFill="1" applyBorder="1" applyAlignment="1" applyProtection="1">
      <alignment horizontal="center" vertical="center"/>
      <protection hidden="1"/>
    </xf>
    <xf numFmtId="0" fontId="19" fillId="35" borderId="10" xfId="55" applyFont="1" applyFill="1" applyBorder="1" applyAlignment="1" applyProtection="1">
      <alignment horizontal="center" vertical="center"/>
      <protection locked="0"/>
    </xf>
    <xf numFmtId="0" fontId="25" fillId="35" borderId="10" xfId="55" applyFont="1" applyFill="1" applyBorder="1" applyAlignment="1" applyProtection="1">
      <alignment horizontal="center" vertical="center"/>
      <protection locked="0"/>
    </xf>
    <xf numFmtId="0" fontId="22" fillId="35" borderId="10" xfId="45" applyFont="1" applyFill="1" applyBorder="1" applyAlignment="1">
      <alignment horizontal="center" vertical="center"/>
      <protection/>
    </xf>
    <xf numFmtId="0" fontId="19" fillId="0" borderId="11" xfId="55" applyFont="1" applyBorder="1" applyAlignment="1" applyProtection="1">
      <alignment horizontal="center" vertical="center"/>
      <protection locked="0"/>
    </xf>
    <xf numFmtId="0" fontId="23" fillId="33" borderId="13" xfId="55" applyFont="1" applyFill="1" applyBorder="1" applyAlignment="1" applyProtection="1">
      <alignment horizontal="left" vertical="center" indent="1"/>
      <protection locked="0"/>
    </xf>
    <xf numFmtId="0" fontId="19" fillId="35" borderId="11" xfId="55" applyFont="1" applyFill="1" applyBorder="1" applyAlignment="1" applyProtection="1">
      <alignment horizontal="center" vertical="center"/>
      <protection locked="0"/>
    </xf>
    <xf numFmtId="49" fontId="19" fillId="36" borderId="14" xfId="45" applyNumberFormat="1" applyFont="1" applyFill="1" applyBorder="1" applyAlignment="1" applyProtection="1">
      <alignment vertical="center"/>
      <protection locked="0"/>
    </xf>
    <xf numFmtId="0" fontId="19" fillId="36" borderId="12" xfId="55" applyFont="1" applyFill="1" applyBorder="1" applyAlignment="1" applyProtection="1">
      <alignment horizontal="right" vertical="center"/>
      <protection locked="0"/>
    </xf>
    <xf numFmtId="0" fontId="20" fillId="36" borderId="12" xfId="44" applyFont="1" applyFill="1" applyBorder="1" applyAlignment="1" applyProtection="1">
      <alignment horizontal="center" vertical="center"/>
      <protection locked="0"/>
    </xf>
    <xf numFmtId="0" fontId="19" fillId="36" borderId="12" xfId="55" applyFont="1" applyFill="1" applyBorder="1" applyAlignment="1" applyProtection="1">
      <alignment horizontal="center" vertical="center"/>
      <protection locked="0"/>
    </xf>
    <xf numFmtId="0" fontId="25" fillId="36" borderId="10" xfId="55" applyFont="1" applyFill="1" applyBorder="1" applyAlignment="1" applyProtection="1">
      <alignment horizontal="center" vertical="center"/>
      <protection hidden="1"/>
    </xf>
    <xf numFmtId="0" fontId="19" fillId="36" borderId="11" xfId="55" applyFont="1" applyFill="1" applyBorder="1" applyAlignment="1" applyProtection="1">
      <alignment horizontal="center" vertical="center"/>
      <protection locked="0"/>
    </xf>
    <xf numFmtId="0" fontId="25" fillId="36" borderId="10" xfId="55" applyFont="1" applyFill="1" applyBorder="1" applyAlignment="1" applyProtection="1">
      <alignment horizontal="center" vertical="center"/>
      <protection locked="0"/>
    </xf>
    <xf numFmtId="0" fontId="22" fillId="36" borderId="10" xfId="45" applyFont="1" applyFill="1" applyBorder="1" applyAlignment="1" applyProtection="1">
      <alignment horizontal="center" vertical="center"/>
      <protection locked="0"/>
    </xf>
    <xf numFmtId="0" fontId="20" fillId="0" borderId="11" xfId="55" applyFont="1" applyBorder="1" applyAlignment="1" applyProtection="1">
      <alignment horizontal="left" vertical="center" indent="1"/>
      <protection locked="0"/>
    </xf>
    <xf numFmtId="0" fontId="20" fillId="33" borderId="11" xfId="55" applyFont="1" applyFill="1" applyBorder="1" applyAlignment="1" applyProtection="1">
      <alignment horizontal="left" vertical="center" indent="1"/>
      <protection locked="0"/>
    </xf>
    <xf numFmtId="0" fontId="20" fillId="33" borderId="10" xfId="44" applyFont="1" applyFill="1" applyBorder="1" applyAlignment="1" applyProtection="1">
      <alignment horizontal="center" vertical="center"/>
      <protection locked="0"/>
    </xf>
    <xf numFmtId="0" fontId="26" fillId="33" borderId="0" xfId="45" applyFont="1" applyFill="1" applyAlignment="1" applyProtection="1">
      <alignment horizontal="right" wrapText="1"/>
      <protection locked="0"/>
    </xf>
    <xf numFmtId="0" fontId="19" fillId="35" borderId="10" xfId="45" applyFont="1" applyFill="1" applyBorder="1" applyAlignment="1">
      <alignment horizontal="center" vertical="center"/>
      <protection/>
    </xf>
    <xf numFmtId="0" fontId="27" fillId="33" borderId="0" xfId="45" applyFont="1" applyFill="1">
      <alignment/>
      <protection/>
    </xf>
    <xf numFmtId="0" fontId="26" fillId="36" borderId="15" xfId="45" applyFont="1" applyFill="1" applyBorder="1" applyAlignment="1" applyProtection="1">
      <alignment horizontal="right" wrapText="1"/>
      <protection locked="0"/>
    </xf>
    <xf numFmtId="0" fontId="19" fillId="36" borderId="16" xfId="55" applyFont="1" applyFill="1" applyBorder="1" applyAlignment="1" applyProtection="1">
      <alignment horizontal="right" vertical="center"/>
      <protection locked="0"/>
    </xf>
    <xf numFmtId="0" fontId="17" fillId="36" borderId="16" xfId="44" applyFont="1" applyFill="1" applyBorder="1" applyAlignment="1" applyProtection="1">
      <alignment horizontal="center" vertical="center"/>
      <protection locked="0"/>
    </xf>
    <xf numFmtId="0" fontId="18" fillId="36" borderId="16" xfId="55" applyFont="1" applyFill="1" applyBorder="1" applyAlignment="1" applyProtection="1">
      <alignment horizontal="center" vertical="center"/>
      <protection locked="0"/>
    </xf>
    <xf numFmtId="0" fontId="25" fillId="36" borderId="17" xfId="55" applyFont="1" applyFill="1" applyBorder="1" applyAlignment="1" applyProtection="1">
      <alignment horizontal="center" vertical="center"/>
      <protection hidden="1"/>
    </xf>
    <xf numFmtId="0" fontId="18" fillId="36" borderId="18" xfId="55" applyFont="1" applyFill="1" applyBorder="1" applyAlignment="1" applyProtection="1">
      <alignment horizontal="center" vertical="center"/>
      <protection locked="0"/>
    </xf>
    <xf numFmtId="0" fontId="25" fillId="36" borderId="17" xfId="55" applyFont="1" applyFill="1" applyBorder="1" applyAlignment="1" applyProtection="1">
      <alignment horizontal="center" vertical="center"/>
      <protection locked="0"/>
    </xf>
    <xf numFmtId="0" fontId="18" fillId="36" borderId="17" xfId="45" applyFont="1" applyFill="1" applyBorder="1" applyAlignment="1">
      <alignment horizontal="center" vertical="center"/>
      <protection/>
    </xf>
    <xf numFmtId="0" fontId="27" fillId="0" borderId="0" xfId="45" applyFont="1">
      <alignment/>
      <protection/>
    </xf>
    <xf numFmtId="0" fontId="27" fillId="36" borderId="19" xfId="45" applyFont="1" applyFill="1" applyBorder="1">
      <alignment/>
      <protection/>
    </xf>
    <xf numFmtId="0" fontId="23" fillId="35" borderId="19" xfId="45" applyFont="1" applyFill="1" applyBorder="1" applyAlignment="1" applyProtection="1">
      <alignment horizontal="right" wrapText="1"/>
      <protection locked="0"/>
    </xf>
    <xf numFmtId="0" fontId="20" fillId="33" borderId="19" xfId="44" applyFont="1" applyFill="1" applyBorder="1" applyAlignment="1" applyProtection="1">
      <alignment horizontal="center" vertical="center"/>
      <protection locked="0"/>
    </xf>
    <xf numFmtId="0" fontId="19" fillId="33" borderId="19" xfId="55" applyFont="1" applyFill="1" applyBorder="1" applyAlignment="1" applyProtection="1">
      <alignment horizontal="center" vertical="center"/>
      <protection locked="0"/>
    </xf>
    <xf numFmtId="0" fontId="18" fillId="0" borderId="19" xfId="55" applyFont="1" applyBorder="1" applyAlignment="1" applyProtection="1">
      <alignment horizontal="center" vertical="center"/>
      <protection hidden="1"/>
    </xf>
    <xf numFmtId="0" fontId="19" fillId="0" borderId="19" xfId="55" applyFont="1" applyBorder="1" applyAlignment="1" applyProtection="1">
      <alignment horizontal="center" vertical="center"/>
      <protection locked="0"/>
    </xf>
    <xf numFmtId="0" fontId="18" fillId="33" borderId="19" xfId="55" applyFont="1" applyFill="1" applyBorder="1" applyAlignment="1" applyProtection="1">
      <alignment horizontal="center" vertical="center"/>
      <protection locked="0"/>
    </xf>
    <xf numFmtId="0" fontId="22" fillId="33" borderId="19" xfId="45" applyFont="1" applyFill="1" applyBorder="1" applyAlignment="1">
      <alignment horizontal="center" vertical="center"/>
      <protection/>
    </xf>
    <xf numFmtId="0" fontId="5" fillId="36" borderId="20" xfId="45" applyFill="1" applyBorder="1">
      <alignment/>
      <protection/>
    </xf>
    <xf numFmtId="0" fontId="5" fillId="37" borderId="21" xfId="45" applyFill="1" applyBorder="1">
      <alignment/>
      <protection/>
    </xf>
    <xf numFmtId="0" fontId="18" fillId="37" borderId="22" xfId="55" applyFont="1" applyFill="1" applyBorder="1" applyAlignment="1" applyProtection="1">
      <alignment horizontal="right" vertical="center"/>
      <protection locked="0"/>
    </xf>
    <xf numFmtId="0" fontId="18" fillId="37" borderId="20" xfId="55" applyFont="1" applyFill="1" applyBorder="1" applyAlignment="1" applyProtection="1">
      <alignment horizontal="right" vertical="center"/>
      <protection locked="0"/>
    </xf>
    <xf numFmtId="0" fontId="18" fillId="37" borderId="21" xfId="55" applyFont="1" applyFill="1" applyBorder="1" applyAlignment="1" applyProtection="1">
      <alignment horizontal="right" vertical="center"/>
      <protection locked="0"/>
    </xf>
    <xf numFmtId="0" fontId="28" fillId="37" borderId="23" xfId="55" applyFont="1" applyFill="1" applyBorder="1" applyAlignment="1" applyProtection="1">
      <alignment horizontal="center" vertical="center"/>
      <protection hidden="1"/>
    </xf>
    <xf numFmtId="0" fontId="18" fillId="37" borderId="24" xfId="55" applyFont="1" applyFill="1" applyBorder="1" applyAlignment="1" applyProtection="1">
      <alignment horizontal="center" vertical="center"/>
      <protection hidden="1"/>
    </xf>
    <xf numFmtId="0" fontId="28" fillId="37" borderId="25" xfId="55" applyFont="1" applyFill="1" applyBorder="1" applyAlignment="1" applyProtection="1">
      <alignment horizontal="center" vertical="center"/>
      <protection hidden="1"/>
    </xf>
    <xf numFmtId="0" fontId="29" fillId="37" borderId="25" xfId="45" applyFont="1" applyFill="1" applyBorder="1" applyAlignment="1">
      <alignment horizontal="left" vertical="center"/>
      <protection/>
    </xf>
    <xf numFmtId="0" fontId="12" fillId="33" borderId="0" xfId="45" applyFont="1" applyFill="1" applyAlignment="1">
      <alignment horizontal="center"/>
      <protection/>
    </xf>
    <xf numFmtId="0" fontId="30" fillId="33" borderId="0" xfId="55" applyFont="1" applyFill="1" applyAlignment="1" applyProtection="1">
      <alignment horizontal="right" vertical="center"/>
      <protection locked="0"/>
    </xf>
    <xf numFmtId="0" fontId="18" fillId="33" borderId="0" xfId="55" applyFont="1" applyFill="1" applyAlignment="1" applyProtection="1">
      <alignment horizontal="right" vertical="center"/>
      <protection locked="0"/>
    </xf>
    <xf numFmtId="0" fontId="28" fillId="33" borderId="0" xfId="55" applyFont="1" applyFill="1" applyAlignment="1" applyProtection="1">
      <alignment horizontal="center" vertical="center"/>
      <protection hidden="1"/>
    </xf>
    <xf numFmtId="0" fontId="18" fillId="33" borderId="0" xfId="55" applyFont="1" applyFill="1" applyAlignment="1" applyProtection="1">
      <alignment horizontal="center" vertical="center"/>
      <protection hidden="1"/>
    </xf>
    <xf numFmtId="0" fontId="31" fillId="33" borderId="0" xfId="45" applyFont="1" applyFill="1">
      <alignment/>
      <protection/>
    </xf>
    <xf numFmtId="0" fontId="32" fillId="33" borderId="0" xfId="45" applyFont="1" applyFill="1">
      <alignment/>
      <protection/>
    </xf>
    <xf numFmtId="0" fontId="33" fillId="33" borderId="0" xfId="45" applyFont="1" applyFill="1">
      <alignment/>
      <protection/>
    </xf>
    <xf numFmtId="0" fontId="34" fillId="33" borderId="0" xfId="45" applyFont="1" applyFill="1">
      <alignment/>
      <protection/>
    </xf>
    <xf numFmtId="0" fontId="31" fillId="33" borderId="0" xfId="45" applyFont="1" applyFill="1">
      <alignment/>
      <protection/>
    </xf>
    <xf numFmtId="0" fontId="30" fillId="33" borderId="0" xfId="55" applyFont="1" applyFill="1" applyAlignment="1" applyProtection="1">
      <alignment horizontal="center" vertical="center"/>
      <protection locked="0"/>
    </xf>
    <xf numFmtId="0" fontId="30" fillId="33" borderId="0" xfId="55" applyFont="1" applyFill="1" applyAlignment="1" applyProtection="1">
      <alignment horizontal="left" vertical="center"/>
      <protection locked="0"/>
    </xf>
    <xf numFmtId="0" fontId="35" fillId="33" borderId="0" xfId="45" applyFont="1" applyFill="1">
      <alignment/>
      <protection/>
    </xf>
    <xf numFmtId="0" fontId="3" fillId="33" borderId="0" xfId="45" applyFont="1" applyFill="1" applyAlignment="1">
      <alignment vertical="center"/>
      <protection/>
    </xf>
    <xf numFmtId="0" fontId="32" fillId="33" borderId="0" xfId="45" applyFont="1" applyFill="1">
      <alignment/>
      <protection/>
    </xf>
    <xf numFmtId="0" fontId="36" fillId="33" borderId="0" xfId="45" applyFont="1" applyFill="1" applyAlignment="1">
      <alignment vertical="center"/>
      <protection/>
    </xf>
    <xf numFmtId="0" fontId="36" fillId="33" borderId="0" xfId="45" applyFont="1" applyFill="1" applyAlignment="1">
      <alignment horizontal="left"/>
      <protection/>
    </xf>
    <xf numFmtId="0" fontId="37" fillId="33" borderId="0" xfId="45" applyFont="1" applyFill="1">
      <alignment/>
      <protection/>
    </xf>
    <xf numFmtId="49" fontId="78" fillId="0" borderId="12" xfId="55" applyNumberFormat="1" applyFont="1" applyBorder="1" applyAlignment="1" applyProtection="1">
      <alignment horizontal="left" vertical="center" indent="1"/>
      <protection locked="0"/>
    </xf>
    <xf numFmtId="49" fontId="78" fillId="33" borderId="11" xfId="55" applyNumberFormat="1" applyFont="1" applyFill="1" applyBorder="1" applyAlignment="1" applyProtection="1">
      <alignment horizontal="left" vertical="center" indent="1"/>
      <protection locked="0"/>
    </xf>
    <xf numFmtId="49" fontId="78" fillId="33" borderId="12" xfId="55" applyNumberFormat="1" applyFont="1" applyFill="1" applyBorder="1" applyAlignment="1" applyProtection="1">
      <alignment horizontal="left" vertical="center" indent="1"/>
      <protection locked="0"/>
    </xf>
    <xf numFmtId="49" fontId="38" fillId="0" borderId="19" xfId="55" applyNumberFormat="1" applyFont="1" applyBorder="1" applyAlignment="1" applyProtection="1">
      <alignment horizontal="left" vertical="center" indent="1"/>
      <protection locked="0"/>
    </xf>
    <xf numFmtId="0" fontId="40" fillId="0" borderId="19" xfId="55" applyFont="1" applyBorder="1" applyAlignment="1" applyProtection="1">
      <alignment horizontal="center" vertical="center"/>
      <protection locked="0"/>
    </xf>
    <xf numFmtId="0" fontId="41" fillId="33" borderId="19" xfId="55" applyFont="1" applyFill="1" applyBorder="1" applyAlignment="1" applyProtection="1">
      <alignment horizontal="center" vertical="center"/>
      <protection locked="0"/>
    </xf>
    <xf numFmtId="0" fontId="5" fillId="0" borderId="10" xfId="45" applyBorder="1" applyAlignment="1">
      <alignment horizontal="center" vertical="center"/>
      <protection/>
    </xf>
    <xf numFmtId="49" fontId="79" fillId="33" borderId="12" xfId="55" applyNumberFormat="1" applyFont="1" applyFill="1" applyBorder="1" applyAlignment="1" applyProtection="1">
      <alignment horizontal="left" vertical="center" indent="1"/>
      <protection locked="0"/>
    </xf>
    <xf numFmtId="49" fontId="79" fillId="0" borderId="12" xfId="55" applyNumberFormat="1" applyFont="1" applyBorder="1" applyAlignment="1" applyProtection="1">
      <alignment horizontal="left" vertical="center" indent="1"/>
      <protection locked="0"/>
    </xf>
    <xf numFmtId="49" fontId="79" fillId="33" borderId="11" xfId="55" applyNumberFormat="1" applyFont="1" applyFill="1" applyBorder="1" applyAlignment="1" applyProtection="1">
      <alignment horizontal="left" vertical="center" indent="1"/>
      <protection locked="0"/>
    </xf>
    <xf numFmtId="49" fontId="79" fillId="33" borderId="19" xfId="55" applyNumberFormat="1" applyFont="1" applyFill="1" applyBorder="1" applyAlignment="1" applyProtection="1">
      <alignment horizontal="left" vertical="center" indent="1"/>
      <protection locked="0"/>
    </xf>
    <xf numFmtId="0" fontId="80" fillId="0" borderId="10" xfId="55" applyFont="1" applyFill="1" applyBorder="1" applyAlignment="1" applyProtection="1">
      <alignment horizontal="center" vertical="center"/>
      <protection locked="0"/>
    </xf>
    <xf numFmtId="0" fontId="18" fillId="36" borderId="26" xfId="45" applyFont="1" applyFill="1" applyBorder="1" applyAlignment="1" applyProtection="1">
      <alignment horizontal="center" vertical="center"/>
      <protection locked="0"/>
    </xf>
    <xf numFmtId="49" fontId="19" fillId="35" borderId="27" xfId="45" applyNumberFormat="1" applyFont="1" applyFill="1" applyBorder="1" applyAlignment="1" applyProtection="1">
      <alignment horizontal="left" vertical="top"/>
      <protection locked="0"/>
    </xf>
    <xf numFmtId="0" fontId="17" fillId="36" borderId="10" xfId="45" applyFont="1" applyFill="1" applyBorder="1" applyAlignment="1">
      <alignment horizontal="left" vertical="center" wrapText="1"/>
      <protection/>
    </xf>
    <xf numFmtId="0" fontId="16" fillId="38" borderId="10" xfId="55" applyFont="1" applyFill="1" applyBorder="1" applyAlignment="1" applyProtection="1">
      <alignment horizontal="center" vertical="center" wrapText="1"/>
      <protection locked="0"/>
    </xf>
    <xf numFmtId="0" fontId="18" fillId="36" borderId="28" xfId="45" applyFont="1" applyFill="1" applyBorder="1" applyAlignment="1" applyProtection="1">
      <alignment horizontal="center" vertical="center"/>
      <protection locked="0"/>
    </xf>
    <xf numFmtId="49" fontId="19" fillId="35" borderId="29" xfId="45" applyNumberFormat="1" applyFont="1" applyFill="1" applyBorder="1" applyAlignment="1" applyProtection="1">
      <alignment horizontal="left" vertical="top"/>
      <protection locked="0"/>
    </xf>
    <xf numFmtId="0" fontId="8" fillId="33" borderId="0" xfId="45" applyFont="1" applyFill="1" applyAlignment="1" applyProtection="1">
      <alignment horizontal="left" vertical="center"/>
      <protection locked="0"/>
    </xf>
    <xf numFmtId="17" fontId="10" fillId="33" borderId="0" xfId="45" applyNumberFormat="1" applyFont="1" applyFill="1" applyAlignment="1" applyProtection="1">
      <alignment horizontal="left" vertical="center"/>
      <protection locked="0"/>
    </xf>
    <xf numFmtId="0" fontId="14" fillId="36" borderId="10" xfId="45" applyFont="1" applyFill="1" applyBorder="1" applyAlignment="1" applyProtection="1">
      <alignment horizontal="center" vertical="center"/>
      <protection locked="0"/>
    </xf>
    <xf numFmtId="0" fontId="14" fillId="36" borderId="30" xfId="45" applyFont="1" applyFill="1" applyBorder="1" applyAlignment="1" applyProtection="1">
      <alignment horizontal="center" vertical="center"/>
      <protection locked="0"/>
    </xf>
    <xf numFmtId="0" fontId="15" fillId="36" borderId="10" xfId="45" applyFont="1" applyFill="1" applyBorder="1" applyAlignment="1" applyProtection="1">
      <alignment horizontal="center" vertical="center"/>
      <protection locked="0"/>
    </xf>
    <xf numFmtId="0" fontId="16" fillId="36" borderId="10" xfId="55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Hyperlink 1" xfId="44"/>
    <cellStyle name="Excel Built-in Normal 1" xfId="45"/>
    <cellStyle name="Heading 1" xfId="46"/>
    <cellStyle name="Heading1 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 1" xfId="58"/>
    <cellStyle name="Result2 1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9DB"/>
      <rgbColor rgb="00993366"/>
      <rgbColor rgb="00EDEDED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EB4E3"/>
      <rgbColor rgb="00B9CDE5"/>
      <rgbColor rgb="00FFE699"/>
      <rgbColor rgb="0099CCFF"/>
      <rgbColor rgb="00A6A6A6"/>
      <rgbColor rgb="00BFBFBF"/>
      <rgbColor rgb="00FFCC99"/>
      <rgbColor rgb="003366FF"/>
      <rgbColor rgb="0000B0F0"/>
      <rgbColor rgb="0099CC00"/>
      <rgbColor rgb="00FFCC00"/>
      <rgbColor rgb="00FF9900"/>
      <rgbColor rgb="00FF6600"/>
      <rgbColor rgb="008FAAD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48"/>
  <sheetViews>
    <sheetView tabSelected="1" zoomScale="81" zoomScaleNormal="81" zoomScalePageLayoutView="0" workbookViewId="0" topLeftCell="A97">
      <selection activeCell="D117" sqref="D117"/>
    </sheetView>
  </sheetViews>
  <sheetFormatPr defaultColWidth="9.7109375" defaultRowHeight="12.75"/>
  <cols>
    <col min="1" max="1" width="3.421875" style="1" customWidth="1"/>
    <col min="2" max="2" width="5.7109375" style="1" customWidth="1"/>
    <col min="3" max="3" width="11.00390625" style="1" customWidth="1"/>
    <col min="4" max="4" width="59.7109375" style="1" customWidth="1"/>
    <col min="5" max="5" width="17.7109375" style="2" customWidth="1"/>
    <col min="6" max="10" width="5.28125" style="1" customWidth="1"/>
    <col min="11" max="14" width="5.7109375" style="1" customWidth="1"/>
    <col min="15" max="15" width="5.28125" style="1" customWidth="1"/>
    <col min="16" max="16" width="10.28125" style="3" customWidth="1"/>
    <col min="17" max="17" width="10.28125" style="1" customWidth="1"/>
    <col min="18" max="18" width="9.00390625" style="3" customWidth="1"/>
    <col min="19" max="19" width="32.00390625" style="1" customWidth="1"/>
    <col min="20" max="20" width="5.7109375" style="1" customWidth="1"/>
    <col min="21" max="16384" width="9.7109375" style="1" customWidth="1"/>
  </cols>
  <sheetData>
    <row r="1" spans="1:118" ht="15">
      <c r="A1" s="4"/>
      <c r="B1" s="4"/>
      <c r="C1" s="4"/>
      <c r="D1" s="5" t="s">
        <v>0</v>
      </c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7"/>
      <c r="Q1" s="4"/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ht="15">
      <c r="A2" s="4"/>
      <c r="B2" s="8"/>
      <c r="C2" s="8"/>
      <c r="D2" s="9" t="s">
        <v>1</v>
      </c>
      <c r="E2" s="119" t="s">
        <v>2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</row>
    <row r="3" spans="1:118" ht="15">
      <c r="A3" s="4"/>
      <c r="B3" s="8"/>
      <c r="C3" s="8"/>
      <c r="D3" s="9" t="s">
        <v>145</v>
      </c>
      <c r="E3" s="10" t="s">
        <v>150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</row>
    <row r="4" spans="1:118" ht="18">
      <c r="A4" s="4"/>
      <c r="B4" s="4"/>
      <c r="C4" s="8"/>
      <c r="D4" s="9" t="s">
        <v>3</v>
      </c>
      <c r="E4" s="119" t="s">
        <v>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"/>
      <c r="T4" s="12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ht="18">
      <c r="A5" s="4"/>
      <c r="B5" s="4"/>
      <c r="C5" s="8"/>
      <c r="D5" s="9" t="s">
        <v>5</v>
      </c>
      <c r="E5" s="119" t="s">
        <v>6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"/>
      <c r="T5" s="1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ht="18">
      <c r="A6" s="4"/>
      <c r="B6" s="4"/>
      <c r="C6" s="8"/>
      <c r="D6" s="9" t="s">
        <v>7</v>
      </c>
      <c r="E6" s="10" t="s">
        <v>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5.75" customHeight="1">
      <c r="A7" s="4"/>
      <c r="B7" s="4"/>
      <c r="C7" s="8"/>
      <c r="D7" s="9" t="s">
        <v>9</v>
      </c>
      <c r="E7" s="120" t="s">
        <v>196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3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39" customHeight="1" thickBot="1">
      <c r="A8" s="4"/>
      <c r="B8" s="8" t="s">
        <v>194</v>
      </c>
      <c r="C8" s="8"/>
      <c r="D8" s="14"/>
      <c r="E8" s="15"/>
      <c r="F8" s="8"/>
      <c r="G8" s="8"/>
      <c r="H8" s="8"/>
      <c r="I8" s="8"/>
      <c r="J8" s="8"/>
      <c r="K8" s="8"/>
      <c r="L8" s="8"/>
      <c r="M8" s="8"/>
      <c r="N8" s="8"/>
      <c r="O8" s="8"/>
      <c r="P8" s="16"/>
      <c r="Q8" s="17"/>
      <c r="R8" s="1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26.25" customHeight="1" thickBot="1" thickTop="1">
      <c r="A9" s="4"/>
      <c r="B9" s="121" t="s">
        <v>10</v>
      </c>
      <c r="C9" s="122" t="s">
        <v>11</v>
      </c>
      <c r="D9" s="123" t="s">
        <v>12</v>
      </c>
      <c r="E9" s="124" t="s">
        <v>13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15" t="s">
        <v>185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26.25" customHeight="1" thickBot="1" thickTop="1">
      <c r="A10" s="4"/>
      <c r="B10" s="121"/>
      <c r="C10" s="122"/>
      <c r="D10" s="123"/>
      <c r="E10" s="116" t="s">
        <v>14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 t="s">
        <v>15</v>
      </c>
      <c r="R10" s="116" t="s">
        <v>16</v>
      </c>
      <c r="S10" s="11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123.75" customHeight="1" thickBot="1" thickTop="1">
      <c r="A11" s="4"/>
      <c r="B11" s="121"/>
      <c r="C11" s="122"/>
      <c r="D11" s="123"/>
      <c r="E11" s="116"/>
      <c r="F11" s="19" t="s">
        <v>123</v>
      </c>
      <c r="G11" s="19" t="s">
        <v>151</v>
      </c>
      <c r="H11" s="19" t="s">
        <v>17</v>
      </c>
      <c r="I11" s="19" t="s">
        <v>18</v>
      </c>
      <c r="J11" s="19" t="s">
        <v>19</v>
      </c>
      <c r="K11" s="19" t="s">
        <v>20</v>
      </c>
      <c r="L11" s="19" t="s">
        <v>21</v>
      </c>
      <c r="M11" s="19" t="s">
        <v>125</v>
      </c>
      <c r="N11" s="19" t="s">
        <v>124</v>
      </c>
      <c r="O11" s="19" t="s">
        <v>126</v>
      </c>
      <c r="P11" s="19" t="s">
        <v>22</v>
      </c>
      <c r="Q11" s="116"/>
      <c r="R11" s="116"/>
      <c r="S11" s="11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20.25" customHeight="1" thickBot="1" thickTop="1">
      <c r="A12" s="4"/>
      <c r="B12" s="117" t="s">
        <v>23</v>
      </c>
      <c r="C12" s="118" t="s">
        <v>23</v>
      </c>
      <c r="D12" s="20" t="s">
        <v>24</v>
      </c>
      <c r="E12" s="21" t="s">
        <v>25</v>
      </c>
      <c r="F12" s="22"/>
      <c r="G12" s="22"/>
      <c r="H12" s="22"/>
      <c r="I12" s="22"/>
      <c r="J12" s="22">
        <v>15</v>
      </c>
      <c r="K12" s="22"/>
      <c r="L12" s="22"/>
      <c r="M12" s="22"/>
      <c r="N12" s="22"/>
      <c r="O12" s="22"/>
      <c r="P12" s="23">
        <v>15</v>
      </c>
      <c r="Q12" s="22" t="s">
        <v>30</v>
      </c>
      <c r="R12" s="24">
        <v>3</v>
      </c>
      <c r="S12" s="25" t="s">
        <v>27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21" customHeight="1" thickBot="1" thickTop="1">
      <c r="A13" s="4"/>
      <c r="B13" s="117"/>
      <c r="C13" s="118"/>
      <c r="D13" s="26" t="s">
        <v>28</v>
      </c>
      <c r="E13" s="21" t="s">
        <v>29</v>
      </c>
      <c r="F13" s="22"/>
      <c r="G13" s="22"/>
      <c r="H13" s="22">
        <v>30</v>
      </c>
      <c r="I13" s="27"/>
      <c r="J13" s="27"/>
      <c r="K13" s="22"/>
      <c r="L13" s="22"/>
      <c r="M13" s="22"/>
      <c r="N13" s="22"/>
      <c r="O13" s="22"/>
      <c r="P13" s="23">
        <v>30</v>
      </c>
      <c r="Q13" s="22" t="s">
        <v>30</v>
      </c>
      <c r="R13" s="24">
        <v>2</v>
      </c>
      <c r="S13" s="25" t="s">
        <v>27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21" customHeight="1" thickBot="1" thickTop="1">
      <c r="A14" s="4"/>
      <c r="B14" s="117"/>
      <c r="C14" s="118"/>
      <c r="D14" s="26" t="s">
        <v>31</v>
      </c>
      <c r="E14" s="21" t="s">
        <v>32</v>
      </c>
      <c r="F14" s="22"/>
      <c r="G14" s="22"/>
      <c r="H14" s="22"/>
      <c r="I14" s="27"/>
      <c r="J14" s="22">
        <v>15</v>
      </c>
      <c r="K14" s="22"/>
      <c r="L14" s="22"/>
      <c r="M14" s="22"/>
      <c r="N14" s="22"/>
      <c r="O14" s="22"/>
      <c r="P14" s="23">
        <f>SUM(F14:O14)</f>
        <v>15</v>
      </c>
      <c r="Q14" s="22" t="s">
        <v>30</v>
      </c>
      <c r="R14" s="24">
        <v>3</v>
      </c>
      <c r="S14" s="25" t="s">
        <v>27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21" customHeight="1" thickBot="1" thickTop="1">
      <c r="A15" s="4"/>
      <c r="B15" s="117"/>
      <c r="C15" s="118"/>
      <c r="D15" s="26" t="s">
        <v>33</v>
      </c>
      <c r="E15" s="21" t="s">
        <v>34</v>
      </c>
      <c r="F15" s="27"/>
      <c r="G15" s="27"/>
      <c r="H15" s="107">
        <v>30</v>
      </c>
      <c r="I15" s="22"/>
      <c r="J15" s="22"/>
      <c r="K15" s="22"/>
      <c r="L15" s="22"/>
      <c r="M15" s="22"/>
      <c r="N15" s="22"/>
      <c r="O15" s="22"/>
      <c r="P15" s="23">
        <f>SUM(F15:O15)</f>
        <v>30</v>
      </c>
      <c r="Q15" s="22" t="s">
        <v>30</v>
      </c>
      <c r="R15" s="24">
        <v>2</v>
      </c>
      <c r="S15" s="25" t="s">
        <v>35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21" customHeight="1" thickBot="1" thickTop="1">
      <c r="A16" s="4"/>
      <c r="B16" s="117"/>
      <c r="C16" s="118"/>
      <c r="D16" s="26" t="s">
        <v>36</v>
      </c>
      <c r="E16" s="21" t="s">
        <v>37</v>
      </c>
      <c r="F16" s="22"/>
      <c r="G16" s="22"/>
      <c r="H16" s="22">
        <v>15</v>
      </c>
      <c r="I16" s="27"/>
      <c r="J16" s="27"/>
      <c r="K16" s="22"/>
      <c r="L16" s="22"/>
      <c r="M16" s="22"/>
      <c r="N16" s="22"/>
      <c r="O16" s="22"/>
      <c r="P16" s="23">
        <f>SUM(F16:O16)</f>
        <v>15</v>
      </c>
      <c r="Q16" s="22" t="s">
        <v>30</v>
      </c>
      <c r="R16" s="24">
        <v>1</v>
      </c>
      <c r="S16" s="25" t="s">
        <v>35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21" customHeight="1" thickBot="1" thickTop="1">
      <c r="A17" s="4"/>
      <c r="B17" s="117"/>
      <c r="C17" s="118"/>
      <c r="D17" s="28" t="s">
        <v>38</v>
      </c>
      <c r="E17" s="21" t="s">
        <v>39</v>
      </c>
      <c r="F17" s="22"/>
      <c r="G17" s="22"/>
      <c r="H17" s="22"/>
      <c r="I17" s="22">
        <v>15</v>
      </c>
      <c r="J17" s="22"/>
      <c r="K17" s="22"/>
      <c r="L17" s="22"/>
      <c r="M17" s="22"/>
      <c r="N17" s="22"/>
      <c r="O17" s="22"/>
      <c r="P17" s="23">
        <f>SUM(F17:O17)</f>
        <v>15</v>
      </c>
      <c r="Q17" s="22" t="s">
        <v>30</v>
      </c>
      <c r="R17" s="24">
        <v>2</v>
      </c>
      <c r="S17" s="25" t="s">
        <v>40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21" customHeight="1" thickBot="1" thickTop="1">
      <c r="A18" s="4"/>
      <c r="B18" s="117"/>
      <c r="C18" s="118"/>
      <c r="D18" s="26" t="s">
        <v>41</v>
      </c>
      <c r="E18" s="21" t="s">
        <v>42</v>
      </c>
      <c r="F18" s="22"/>
      <c r="G18" s="22"/>
      <c r="H18" s="22"/>
      <c r="I18" s="22"/>
      <c r="J18" s="22"/>
      <c r="K18" s="22"/>
      <c r="L18" s="22">
        <v>30</v>
      </c>
      <c r="M18" s="22"/>
      <c r="N18" s="22"/>
      <c r="O18" s="22"/>
      <c r="P18" s="23">
        <f>SUM(F18:O18)</f>
        <v>30</v>
      </c>
      <c r="Q18" s="22" t="s">
        <v>30</v>
      </c>
      <c r="R18" s="24">
        <v>2</v>
      </c>
      <c r="S18" s="25" t="s">
        <v>43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21" customHeight="1" thickBot="1" thickTop="1">
      <c r="A19" s="4"/>
      <c r="B19" s="117"/>
      <c r="C19" s="118"/>
      <c r="D19" s="20" t="s">
        <v>44</v>
      </c>
      <c r="E19" s="21" t="s">
        <v>45</v>
      </c>
      <c r="F19" s="29"/>
      <c r="G19" s="29"/>
      <c r="H19" s="29">
        <v>30</v>
      </c>
      <c r="I19" s="29"/>
      <c r="J19" s="29"/>
      <c r="K19" s="29"/>
      <c r="L19" s="29"/>
      <c r="M19" s="29"/>
      <c r="N19" s="29"/>
      <c r="O19" s="29"/>
      <c r="P19" s="23">
        <v>30</v>
      </c>
      <c r="Q19" s="22" t="s">
        <v>30</v>
      </c>
      <c r="R19" s="30">
        <v>2</v>
      </c>
      <c r="S19" s="31" t="s">
        <v>46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21" customHeight="1" thickBot="1" thickTop="1">
      <c r="A20" s="4"/>
      <c r="B20" s="117"/>
      <c r="C20" s="118"/>
      <c r="D20" s="103" t="s">
        <v>127</v>
      </c>
      <c r="E20" s="21"/>
      <c r="F20" s="29">
        <v>30</v>
      </c>
      <c r="G20" s="29"/>
      <c r="H20" s="29"/>
      <c r="I20" s="29"/>
      <c r="J20" s="29"/>
      <c r="K20" s="29"/>
      <c r="L20" s="29"/>
      <c r="M20" s="29"/>
      <c r="N20" s="29"/>
      <c r="O20" s="29"/>
      <c r="P20" s="23">
        <v>30</v>
      </c>
      <c r="Q20" s="22" t="s">
        <v>30</v>
      </c>
      <c r="R20" s="30">
        <v>2</v>
      </c>
      <c r="S20" s="31" t="s">
        <v>181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ht="21" customHeight="1" thickBot="1" thickTop="1">
      <c r="A21" s="4"/>
      <c r="B21" s="117"/>
      <c r="C21" s="118"/>
      <c r="D21" s="103" t="s">
        <v>128</v>
      </c>
      <c r="E21" s="21"/>
      <c r="F21" s="29"/>
      <c r="G21" s="29"/>
      <c r="H21" s="29"/>
      <c r="I21" s="29"/>
      <c r="J21" s="29"/>
      <c r="K21" s="29">
        <v>30</v>
      </c>
      <c r="L21" s="29"/>
      <c r="M21" s="29"/>
      <c r="N21" s="29"/>
      <c r="O21" s="29"/>
      <c r="P21" s="23">
        <v>30</v>
      </c>
      <c r="Q21" s="22" t="s">
        <v>30</v>
      </c>
      <c r="R21" s="30">
        <v>2</v>
      </c>
      <c r="S21" s="31" t="s">
        <v>181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21" customHeight="1" thickBot="1" thickTop="1">
      <c r="A22" s="4"/>
      <c r="B22" s="117"/>
      <c r="C22" s="118"/>
      <c r="D22" s="103" t="s">
        <v>129</v>
      </c>
      <c r="E22" s="21"/>
      <c r="F22" s="29">
        <v>30</v>
      </c>
      <c r="G22" s="29"/>
      <c r="H22" s="29"/>
      <c r="I22" s="29"/>
      <c r="J22" s="29"/>
      <c r="K22" s="29"/>
      <c r="L22" s="29"/>
      <c r="M22" s="29"/>
      <c r="N22" s="29"/>
      <c r="O22" s="29"/>
      <c r="P22" s="23">
        <v>30</v>
      </c>
      <c r="Q22" s="22" t="s">
        <v>30</v>
      </c>
      <c r="R22" s="30">
        <v>2</v>
      </c>
      <c r="S22" s="31" t="s">
        <v>181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21" customHeight="1" thickBot="1" thickTop="1">
      <c r="A23" s="4"/>
      <c r="B23" s="117"/>
      <c r="C23" s="118"/>
      <c r="D23" s="108" t="s">
        <v>158</v>
      </c>
      <c r="E23" s="21"/>
      <c r="F23" s="29"/>
      <c r="G23" s="29">
        <v>15</v>
      </c>
      <c r="H23" s="29"/>
      <c r="I23" s="29"/>
      <c r="J23" s="29"/>
      <c r="K23" s="29"/>
      <c r="L23" s="29"/>
      <c r="M23" s="29"/>
      <c r="N23" s="29"/>
      <c r="O23" s="29"/>
      <c r="P23" s="23">
        <v>15</v>
      </c>
      <c r="Q23" s="22" t="s">
        <v>75</v>
      </c>
      <c r="R23" s="30">
        <v>2</v>
      </c>
      <c r="S23" s="31" t="s">
        <v>176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21" customHeight="1" thickBot="1" thickTop="1">
      <c r="A24" s="4"/>
      <c r="B24" s="117"/>
      <c r="C24" s="118"/>
      <c r="D24" s="108" t="s">
        <v>159</v>
      </c>
      <c r="E24" s="21"/>
      <c r="F24" s="29"/>
      <c r="G24" s="29"/>
      <c r="H24" s="29"/>
      <c r="I24" s="29">
        <v>15</v>
      </c>
      <c r="J24" s="29"/>
      <c r="K24" s="29"/>
      <c r="L24" s="29"/>
      <c r="M24" s="29"/>
      <c r="N24" s="29"/>
      <c r="O24" s="29"/>
      <c r="P24" s="23">
        <v>15</v>
      </c>
      <c r="Q24" s="22" t="s">
        <v>75</v>
      </c>
      <c r="R24" s="30">
        <v>2</v>
      </c>
      <c r="S24" s="31" t="s">
        <v>176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21" customHeight="1" thickBot="1" thickTop="1">
      <c r="A25" s="4"/>
      <c r="B25" s="117"/>
      <c r="C25" s="118"/>
      <c r="D25" s="108" t="s">
        <v>160</v>
      </c>
      <c r="E25" s="21"/>
      <c r="F25" s="29"/>
      <c r="G25" s="29"/>
      <c r="H25" s="29"/>
      <c r="I25" s="29"/>
      <c r="J25" s="29"/>
      <c r="K25" s="29"/>
      <c r="L25" s="29"/>
      <c r="M25" s="29">
        <v>15</v>
      </c>
      <c r="N25" s="29"/>
      <c r="O25" s="29"/>
      <c r="P25" s="23">
        <v>15</v>
      </c>
      <c r="Q25" s="22" t="s">
        <v>30</v>
      </c>
      <c r="R25" s="30">
        <v>1</v>
      </c>
      <c r="S25" s="31" t="s">
        <v>184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21" customHeight="1" thickBot="1" thickTop="1">
      <c r="A26" s="4"/>
      <c r="B26" s="117"/>
      <c r="C26" s="118"/>
      <c r="D26" s="108" t="s">
        <v>161</v>
      </c>
      <c r="E26" s="21"/>
      <c r="F26" s="29"/>
      <c r="G26" s="29"/>
      <c r="H26" s="29"/>
      <c r="I26" s="29"/>
      <c r="J26" s="29"/>
      <c r="K26" s="29"/>
      <c r="L26" s="29"/>
      <c r="M26" s="29">
        <v>15</v>
      </c>
      <c r="N26" s="29"/>
      <c r="O26" s="29"/>
      <c r="P26" s="23">
        <v>15</v>
      </c>
      <c r="Q26" s="22" t="s">
        <v>30</v>
      </c>
      <c r="R26" s="30">
        <v>1</v>
      </c>
      <c r="S26" s="31" t="s">
        <v>184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21" customHeight="1" thickBot="1" thickTop="1">
      <c r="A27" s="4"/>
      <c r="B27" s="117"/>
      <c r="C27" s="118"/>
      <c r="D27" s="108" t="s">
        <v>192</v>
      </c>
      <c r="E27" s="21"/>
      <c r="F27" s="29"/>
      <c r="G27" s="29"/>
      <c r="H27" s="29"/>
      <c r="I27" s="29"/>
      <c r="J27" s="29"/>
      <c r="K27" s="29"/>
      <c r="L27" s="29"/>
      <c r="M27" s="29">
        <v>15</v>
      </c>
      <c r="N27" s="29"/>
      <c r="O27" s="29"/>
      <c r="P27" s="23">
        <v>15</v>
      </c>
      <c r="Q27" s="22" t="s">
        <v>30</v>
      </c>
      <c r="R27" s="30">
        <v>1</v>
      </c>
      <c r="S27" s="31" t="s">
        <v>183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21" customHeight="1" thickBot="1" thickTop="1">
      <c r="A28" s="4"/>
      <c r="B28" s="117"/>
      <c r="C28" s="118"/>
      <c r="D28" s="33" t="s">
        <v>48</v>
      </c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f>SUM(P12:P27)</f>
        <v>345</v>
      </c>
      <c r="Q28" s="37"/>
      <c r="R28" s="38">
        <f>SUM(R12:R27)</f>
        <v>30</v>
      </c>
      <c r="S28" s="3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21" customHeight="1" thickBot="1" thickTop="1">
      <c r="A29" s="4"/>
      <c r="B29" s="117"/>
      <c r="C29" s="114" t="s">
        <v>6</v>
      </c>
      <c r="D29" s="20" t="s">
        <v>49</v>
      </c>
      <c r="E29" s="21" t="s">
        <v>50</v>
      </c>
      <c r="F29" s="27"/>
      <c r="G29" s="27"/>
      <c r="H29" s="27"/>
      <c r="I29" s="22">
        <v>30</v>
      </c>
      <c r="J29" s="22"/>
      <c r="K29" s="22"/>
      <c r="L29" s="22"/>
      <c r="M29" s="22"/>
      <c r="N29" s="22"/>
      <c r="O29" s="22"/>
      <c r="P29" s="23">
        <v>30</v>
      </c>
      <c r="Q29" s="22" t="s">
        <v>26</v>
      </c>
      <c r="R29" s="24">
        <v>4</v>
      </c>
      <c r="S29" s="25" t="s">
        <v>27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21" customHeight="1" thickBot="1" thickTop="1">
      <c r="A30" s="4"/>
      <c r="B30" s="117"/>
      <c r="C30" s="114"/>
      <c r="D30" s="26" t="s">
        <v>51</v>
      </c>
      <c r="E30" s="21" t="s">
        <v>52</v>
      </c>
      <c r="F30" s="22"/>
      <c r="G30" s="22"/>
      <c r="H30" s="22">
        <v>30</v>
      </c>
      <c r="I30" s="27"/>
      <c r="J30" s="27"/>
      <c r="K30" s="22"/>
      <c r="L30" s="22"/>
      <c r="M30" s="22"/>
      <c r="N30" s="22"/>
      <c r="O30" s="22"/>
      <c r="P30" s="23">
        <v>30</v>
      </c>
      <c r="Q30" s="22" t="s">
        <v>30</v>
      </c>
      <c r="R30" s="24">
        <v>2</v>
      </c>
      <c r="S30" s="25" t="s">
        <v>27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ht="21" customHeight="1" thickBot="1" thickTop="1">
      <c r="A31" s="4"/>
      <c r="B31" s="117"/>
      <c r="C31" s="114"/>
      <c r="D31" s="28" t="s">
        <v>53</v>
      </c>
      <c r="E31" s="21" t="s">
        <v>54</v>
      </c>
      <c r="F31" s="27"/>
      <c r="G31" s="27"/>
      <c r="H31" s="27"/>
      <c r="I31" s="22">
        <v>15</v>
      </c>
      <c r="J31" s="22"/>
      <c r="K31" s="22"/>
      <c r="L31" s="22"/>
      <c r="M31" s="22"/>
      <c r="N31" s="22"/>
      <c r="O31" s="22"/>
      <c r="P31" s="23">
        <v>15</v>
      </c>
      <c r="Q31" s="22" t="s">
        <v>30</v>
      </c>
      <c r="R31" s="24">
        <v>2</v>
      </c>
      <c r="S31" s="25" t="s">
        <v>27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ht="20.25" customHeight="1" thickBot="1" thickTop="1">
      <c r="A32" s="4"/>
      <c r="B32" s="117"/>
      <c r="C32" s="114"/>
      <c r="D32" s="28" t="s">
        <v>55</v>
      </c>
      <c r="E32" s="21" t="s">
        <v>56</v>
      </c>
      <c r="F32" s="27"/>
      <c r="G32" s="27"/>
      <c r="H32" s="27"/>
      <c r="I32" s="22">
        <v>15</v>
      </c>
      <c r="J32" s="22"/>
      <c r="K32" s="22"/>
      <c r="L32" s="22"/>
      <c r="M32" s="22"/>
      <c r="N32" s="22"/>
      <c r="O32" s="22"/>
      <c r="P32" s="23">
        <f>SUM(F32:O32)</f>
        <v>15</v>
      </c>
      <c r="Q32" s="22" t="s">
        <v>30</v>
      </c>
      <c r="R32" s="24">
        <v>2</v>
      </c>
      <c r="S32" s="25" t="s">
        <v>40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ht="20.25" customHeight="1" thickBot="1" thickTop="1">
      <c r="A33" s="4"/>
      <c r="B33" s="117"/>
      <c r="C33" s="114"/>
      <c r="D33" s="28" t="s">
        <v>144</v>
      </c>
      <c r="E33" s="21"/>
      <c r="F33" s="27"/>
      <c r="G33" s="27"/>
      <c r="H33" s="107"/>
      <c r="I33" s="22">
        <v>15</v>
      </c>
      <c r="J33" s="22"/>
      <c r="K33" s="22"/>
      <c r="L33" s="22"/>
      <c r="M33" s="22"/>
      <c r="N33" s="22"/>
      <c r="O33" s="22"/>
      <c r="P33" s="23">
        <v>15</v>
      </c>
      <c r="Q33" s="40" t="s">
        <v>30</v>
      </c>
      <c r="R33" s="24">
        <v>2</v>
      </c>
      <c r="S33" s="25" t="s">
        <v>195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ht="21" customHeight="1" thickBot="1" thickTop="1">
      <c r="A34" s="4"/>
      <c r="B34" s="117"/>
      <c r="C34" s="114"/>
      <c r="D34" s="26" t="s">
        <v>57</v>
      </c>
      <c r="E34" s="32" t="s">
        <v>58</v>
      </c>
      <c r="F34" s="22"/>
      <c r="G34" s="22"/>
      <c r="H34" s="22"/>
      <c r="I34" s="22"/>
      <c r="J34" s="22"/>
      <c r="K34" s="22"/>
      <c r="L34" s="22">
        <v>30</v>
      </c>
      <c r="M34" s="22"/>
      <c r="N34" s="22"/>
      <c r="O34" s="22"/>
      <c r="P34" s="23">
        <f>SUM(F34:O34)</f>
        <v>30</v>
      </c>
      <c r="Q34" s="40" t="s">
        <v>30</v>
      </c>
      <c r="R34" s="24">
        <v>2</v>
      </c>
      <c r="S34" s="25" t="s">
        <v>43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21" customHeight="1" thickBot="1" thickTop="1">
      <c r="A35" s="4"/>
      <c r="B35" s="117"/>
      <c r="C35" s="114"/>
      <c r="D35" s="26" t="s">
        <v>59</v>
      </c>
      <c r="E35" s="32" t="s">
        <v>60</v>
      </c>
      <c r="F35" s="22"/>
      <c r="G35" s="22"/>
      <c r="H35" s="22">
        <v>30</v>
      </c>
      <c r="I35" s="22"/>
      <c r="J35" s="22"/>
      <c r="K35" s="22"/>
      <c r="L35" s="22"/>
      <c r="M35" s="22"/>
      <c r="N35" s="22"/>
      <c r="O35" s="22"/>
      <c r="P35" s="23">
        <f>SUM(F35:O35)</f>
        <v>30</v>
      </c>
      <c r="Q35" s="40" t="s">
        <v>30</v>
      </c>
      <c r="R35" s="24">
        <v>2</v>
      </c>
      <c r="S35" s="25" t="s">
        <v>46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ht="21" customHeight="1" thickBot="1" thickTop="1">
      <c r="A36" s="4"/>
      <c r="B36" s="117"/>
      <c r="C36" s="114"/>
      <c r="D36" s="101" t="s">
        <v>61</v>
      </c>
      <c r="E36" s="32"/>
      <c r="F36" s="22"/>
      <c r="G36" s="22"/>
      <c r="H36" s="22">
        <v>30</v>
      </c>
      <c r="I36" s="22"/>
      <c r="J36" s="22"/>
      <c r="K36" s="22"/>
      <c r="L36" s="22"/>
      <c r="M36" s="22"/>
      <c r="N36" s="22"/>
      <c r="O36" s="22"/>
      <c r="P36" s="23">
        <v>30</v>
      </c>
      <c r="Q36" s="40" t="s">
        <v>30</v>
      </c>
      <c r="R36" s="24">
        <v>1</v>
      </c>
      <c r="S36" s="25" t="s">
        <v>182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ht="21" customHeight="1" thickBot="1" thickTop="1">
      <c r="A37" s="4"/>
      <c r="B37" s="117"/>
      <c r="C37" s="114"/>
      <c r="D37" s="101" t="s">
        <v>130</v>
      </c>
      <c r="E37" s="32"/>
      <c r="F37" s="112">
        <v>30</v>
      </c>
      <c r="G37" s="22"/>
      <c r="I37" s="22"/>
      <c r="J37" s="22"/>
      <c r="K37" s="22"/>
      <c r="L37" s="22"/>
      <c r="M37" s="22"/>
      <c r="N37" s="22"/>
      <c r="O37" s="22"/>
      <c r="P37" s="23">
        <v>30</v>
      </c>
      <c r="Q37" s="40" t="s">
        <v>30</v>
      </c>
      <c r="R37" s="24">
        <v>2</v>
      </c>
      <c r="S37" s="25" t="s">
        <v>181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ht="21" customHeight="1" thickBot="1" thickTop="1">
      <c r="A38" s="4"/>
      <c r="B38" s="117"/>
      <c r="C38" s="114"/>
      <c r="D38" s="101" t="s">
        <v>131</v>
      </c>
      <c r="E38" s="32"/>
      <c r="F38" s="22"/>
      <c r="G38" s="22"/>
      <c r="H38" s="22"/>
      <c r="I38" s="22"/>
      <c r="J38" s="22"/>
      <c r="K38" s="22">
        <v>30</v>
      </c>
      <c r="L38" s="22"/>
      <c r="M38" s="22"/>
      <c r="N38" s="22"/>
      <c r="O38" s="22"/>
      <c r="P38" s="23">
        <v>30</v>
      </c>
      <c r="Q38" s="40" t="s">
        <v>30</v>
      </c>
      <c r="R38" s="24">
        <v>2</v>
      </c>
      <c r="S38" s="25" t="s">
        <v>181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ht="21" customHeight="1" thickBot="1" thickTop="1">
      <c r="A39" s="4"/>
      <c r="B39" s="117"/>
      <c r="C39" s="114"/>
      <c r="D39" s="101" t="s">
        <v>132</v>
      </c>
      <c r="E39" s="32"/>
      <c r="F39" s="22"/>
      <c r="G39" s="22"/>
      <c r="H39" s="22"/>
      <c r="I39" s="22"/>
      <c r="J39" s="22"/>
      <c r="K39" s="22">
        <v>30</v>
      </c>
      <c r="L39" s="22"/>
      <c r="M39" s="22"/>
      <c r="N39" s="22"/>
      <c r="O39" s="22"/>
      <c r="P39" s="23">
        <v>30</v>
      </c>
      <c r="Q39" s="40" t="s">
        <v>30</v>
      </c>
      <c r="R39" s="24">
        <v>2</v>
      </c>
      <c r="S39" s="25" t="s">
        <v>181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ht="21" customHeight="1" thickBot="1" thickTop="1">
      <c r="A40" s="4"/>
      <c r="B40" s="117"/>
      <c r="C40" s="114"/>
      <c r="D40" s="109" t="s">
        <v>167</v>
      </c>
      <c r="E40" s="32"/>
      <c r="F40" s="22"/>
      <c r="G40" s="22"/>
      <c r="H40" s="22"/>
      <c r="I40" s="22"/>
      <c r="J40" s="22"/>
      <c r="K40" s="22"/>
      <c r="L40" s="22"/>
      <c r="M40" s="22">
        <v>15</v>
      </c>
      <c r="N40" s="22"/>
      <c r="O40" s="22"/>
      <c r="P40" s="23">
        <v>15</v>
      </c>
      <c r="Q40" s="40" t="s">
        <v>30</v>
      </c>
      <c r="R40" s="24">
        <v>1</v>
      </c>
      <c r="S40" s="25" t="s">
        <v>184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ht="21" customHeight="1" thickBot="1" thickTop="1">
      <c r="A41" s="4"/>
      <c r="B41" s="117"/>
      <c r="C41" s="114"/>
      <c r="D41" s="109" t="s">
        <v>168</v>
      </c>
      <c r="E41" s="32"/>
      <c r="F41" s="22"/>
      <c r="G41" s="22"/>
      <c r="H41" s="22"/>
      <c r="I41" s="22"/>
      <c r="J41" s="22"/>
      <c r="K41" s="22"/>
      <c r="L41" s="22"/>
      <c r="M41" s="22">
        <v>15</v>
      </c>
      <c r="N41" s="22"/>
      <c r="O41" s="22"/>
      <c r="P41" s="23">
        <v>15</v>
      </c>
      <c r="Q41" s="40" t="s">
        <v>30</v>
      </c>
      <c r="R41" s="24">
        <v>1</v>
      </c>
      <c r="S41" s="25" t="s">
        <v>184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ht="21" customHeight="1" thickBot="1" thickTop="1">
      <c r="A42" s="4"/>
      <c r="B42" s="117"/>
      <c r="C42" s="114"/>
      <c r="D42" s="109" t="s">
        <v>169</v>
      </c>
      <c r="E42" s="32"/>
      <c r="F42" s="22"/>
      <c r="G42" s="22"/>
      <c r="H42" s="22"/>
      <c r="I42" s="22"/>
      <c r="J42" s="22"/>
      <c r="K42" s="22"/>
      <c r="L42" s="22"/>
      <c r="M42" s="22">
        <v>15</v>
      </c>
      <c r="N42" s="22"/>
      <c r="O42" s="22"/>
      <c r="P42" s="23">
        <v>15</v>
      </c>
      <c r="Q42" s="40" t="s">
        <v>75</v>
      </c>
      <c r="R42" s="24">
        <v>1</v>
      </c>
      <c r="S42" s="25" t="s">
        <v>184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ht="21" customHeight="1" thickBot="1" thickTop="1">
      <c r="A43" s="4"/>
      <c r="B43" s="117"/>
      <c r="C43" s="114"/>
      <c r="D43" s="109" t="s">
        <v>170</v>
      </c>
      <c r="E43" s="32"/>
      <c r="F43" s="22"/>
      <c r="G43" s="22"/>
      <c r="H43" s="22"/>
      <c r="I43" s="22"/>
      <c r="J43" s="22"/>
      <c r="K43" s="22"/>
      <c r="L43" s="22"/>
      <c r="M43" s="22">
        <v>15</v>
      </c>
      <c r="N43" s="22"/>
      <c r="O43" s="22"/>
      <c r="P43" s="23">
        <v>15</v>
      </c>
      <c r="Q43" s="40" t="s">
        <v>30</v>
      </c>
      <c r="R43" s="24">
        <v>1</v>
      </c>
      <c r="S43" s="25" t="s">
        <v>184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ht="21" customHeight="1" thickBot="1" thickTop="1">
      <c r="A44" s="4"/>
      <c r="B44" s="117"/>
      <c r="C44" s="114"/>
      <c r="D44" s="41" t="s">
        <v>62</v>
      </c>
      <c r="E44" s="32" t="s">
        <v>63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3">
        <v>30</v>
      </c>
      <c r="Q44" s="40" t="s">
        <v>30</v>
      </c>
      <c r="R44" s="30">
        <v>3</v>
      </c>
      <c r="S44" s="31" t="s">
        <v>47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ht="21" customHeight="1" thickBot="1" thickTop="1">
      <c r="A45" s="4"/>
      <c r="B45" s="117"/>
      <c r="C45" s="114"/>
      <c r="D45" s="33" t="s">
        <v>64</v>
      </c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>
        <f>SUM(P29:P44)</f>
        <v>375</v>
      </c>
      <c r="Q45" s="42"/>
      <c r="R45" s="38">
        <f>SUM(R29:R44)</f>
        <v>30</v>
      </c>
      <c r="S45" s="39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ht="21" customHeight="1" thickBot="1" thickTop="1">
      <c r="A46" s="4"/>
      <c r="B46" s="117"/>
      <c r="C46" s="43"/>
      <c r="D46" s="44" t="s">
        <v>65</v>
      </c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>
        <f>P45+P28</f>
        <v>720</v>
      </c>
      <c r="Q46" s="48"/>
      <c r="R46" s="49">
        <f>R45+R28</f>
        <v>60</v>
      </c>
      <c r="S46" s="50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118" ht="21" customHeight="1" thickBot="1" thickTop="1">
      <c r="A47" s="4"/>
      <c r="B47" s="113" t="s">
        <v>6</v>
      </c>
      <c r="C47" s="114" t="s">
        <v>66</v>
      </c>
      <c r="D47" s="26" t="s">
        <v>67</v>
      </c>
      <c r="E47" s="21" t="s">
        <v>68</v>
      </c>
      <c r="F47" s="22"/>
      <c r="G47" s="22"/>
      <c r="H47" s="22"/>
      <c r="I47" s="107">
        <v>15</v>
      </c>
      <c r="J47" s="22"/>
      <c r="K47" s="22"/>
      <c r="L47" s="22"/>
      <c r="M47" s="22"/>
      <c r="N47" s="22"/>
      <c r="O47" s="22"/>
      <c r="P47" s="23">
        <v>15</v>
      </c>
      <c r="Q47" s="40" t="s">
        <v>30</v>
      </c>
      <c r="R47" s="24">
        <v>2</v>
      </c>
      <c r="S47" s="25" t="s">
        <v>27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1:118" ht="21" customHeight="1" thickBot="1" thickTop="1">
      <c r="A48" s="4"/>
      <c r="B48" s="113"/>
      <c r="C48" s="114"/>
      <c r="D48" s="26" t="s">
        <v>69</v>
      </c>
      <c r="E48" s="21" t="s">
        <v>70</v>
      </c>
      <c r="F48" s="22"/>
      <c r="G48" s="22"/>
      <c r="H48" s="22">
        <v>30</v>
      </c>
      <c r="I48" s="27"/>
      <c r="J48" s="27"/>
      <c r="K48" s="22"/>
      <c r="L48" s="22"/>
      <c r="M48" s="22"/>
      <c r="N48" s="22"/>
      <c r="O48" s="22"/>
      <c r="P48" s="23">
        <v>30</v>
      </c>
      <c r="Q48" s="40" t="s">
        <v>30</v>
      </c>
      <c r="R48" s="24">
        <v>2</v>
      </c>
      <c r="S48" s="25" t="s">
        <v>27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1:118" ht="21" customHeight="1" thickBot="1" thickTop="1">
      <c r="A49" s="4"/>
      <c r="B49" s="113"/>
      <c r="C49" s="114"/>
      <c r="D49" s="26" t="s">
        <v>71</v>
      </c>
      <c r="E49" s="21" t="s">
        <v>72</v>
      </c>
      <c r="F49" s="22"/>
      <c r="G49" s="22"/>
      <c r="H49" s="22"/>
      <c r="I49" s="22">
        <v>15</v>
      </c>
      <c r="J49" s="22"/>
      <c r="K49" s="22"/>
      <c r="L49" s="22"/>
      <c r="M49" s="22"/>
      <c r="N49" s="22"/>
      <c r="O49" s="22"/>
      <c r="P49" s="23">
        <f>SUM(F49:O49)</f>
        <v>15</v>
      </c>
      <c r="Q49" s="40" t="s">
        <v>30</v>
      </c>
      <c r="R49" s="24">
        <v>2</v>
      </c>
      <c r="S49" s="25" t="s">
        <v>27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1:118" ht="21" customHeight="1" thickBot="1" thickTop="1">
      <c r="A50" s="4"/>
      <c r="B50" s="113"/>
      <c r="C50" s="114"/>
      <c r="D50" s="28" t="s">
        <v>73</v>
      </c>
      <c r="E50" s="21" t="s">
        <v>74</v>
      </c>
      <c r="F50" s="22"/>
      <c r="G50" s="22"/>
      <c r="H50" s="22"/>
      <c r="I50" s="22">
        <v>20</v>
      </c>
      <c r="J50" s="22"/>
      <c r="K50" s="22"/>
      <c r="L50" s="22"/>
      <c r="M50" s="22"/>
      <c r="N50" s="22"/>
      <c r="O50" s="22"/>
      <c r="P50" s="23">
        <f>SUM(F50:O50)</f>
        <v>20</v>
      </c>
      <c r="Q50" s="40" t="s">
        <v>75</v>
      </c>
      <c r="R50" s="24">
        <v>3</v>
      </c>
      <c r="S50" s="25" t="s">
        <v>40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ht="21" customHeight="1" thickBot="1" thickTop="1">
      <c r="A51" s="4"/>
      <c r="B51" s="113"/>
      <c r="C51" s="114"/>
      <c r="D51" s="26" t="s">
        <v>76</v>
      </c>
      <c r="E51" s="21" t="s">
        <v>77</v>
      </c>
      <c r="F51" s="22"/>
      <c r="G51" s="22"/>
      <c r="H51" s="22"/>
      <c r="I51" s="22"/>
      <c r="J51" s="22"/>
      <c r="K51" s="22"/>
      <c r="L51" s="22">
        <v>30</v>
      </c>
      <c r="M51" s="22"/>
      <c r="N51" s="22"/>
      <c r="O51" s="22"/>
      <c r="P51" s="23">
        <v>30</v>
      </c>
      <c r="Q51" s="40" t="s">
        <v>30</v>
      </c>
      <c r="R51" s="24">
        <v>2</v>
      </c>
      <c r="S51" s="25" t="s">
        <v>43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ht="21" customHeight="1" thickBot="1" thickTop="1">
      <c r="A52" s="4"/>
      <c r="B52" s="113"/>
      <c r="C52" s="114"/>
      <c r="D52" s="26" t="s">
        <v>78</v>
      </c>
      <c r="E52" s="21" t="s">
        <v>79</v>
      </c>
      <c r="F52" s="22"/>
      <c r="G52" s="22"/>
      <c r="H52" s="22">
        <v>30</v>
      </c>
      <c r="I52" s="22"/>
      <c r="J52" s="22"/>
      <c r="K52" s="22"/>
      <c r="L52" s="22"/>
      <c r="M52" s="22"/>
      <c r="N52" s="22"/>
      <c r="O52" s="22"/>
      <c r="P52" s="23">
        <f>SUM(F52:O52)</f>
        <v>30</v>
      </c>
      <c r="Q52" s="40" t="s">
        <v>30</v>
      </c>
      <c r="R52" s="24">
        <v>2</v>
      </c>
      <c r="S52" s="25" t="s">
        <v>46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ht="21" customHeight="1" thickBot="1" thickTop="1">
      <c r="A53" s="4"/>
      <c r="B53" s="113"/>
      <c r="C53" s="114"/>
      <c r="D53" s="101" t="s">
        <v>133</v>
      </c>
      <c r="E53" s="21"/>
      <c r="F53" s="22">
        <v>15</v>
      </c>
      <c r="G53" s="22"/>
      <c r="H53" s="22"/>
      <c r="I53" s="22"/>
      <c r="J53" s="22"/>
      <c r="K53" s="22"/>
      <c r="L53" s="22"/>
      <c r="M53" s="22"/>
      <c r="N53" s="22"/>
      <c r="O53" s="22"/>
      <c r="P53" s="23">
        <v>15</v>
      </c>
      <c r="Q53" s="40" t="s">
        <v>30</v>
      </c>
      <c r="R53" s="24">
        <v>1</v>
      </c>
      <c r="S53" s="25" t="s">
        <v>178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ht="21" customHeight="1" thickBot="1" thickTop="1">
      <c r="A54" s="4"/>
      <c r="B54" s="113"/>
      <c r="C54" s="114"/>
      <c r="D54" s="101" t="s">
        <v>134</v>
      </c>
      <c r="E54" s="21"/>
      <c r="F54" s="22"/>
      <c r="G54" s="22"/>
      <c r="H54" s="22"/>
      <c r="I54" s="22"/>
      <c r="J54" s="22"/>
      <c r="K54" s="22"/>
      <c r="L54" s="22"/>
      <c r="M54" s="22">
        <v>15</v>
      </c>
      <c r="N54" s="22"/>
      <c r="O54" s="22"/>
      <c r="P54" s="23">
        <v>15</v>
      </c>
      <c r="Q54" s="40" t="s">
        <v>30</v>
      </c>
      <c r="R54" s="24">
        <v>1</v>
      </c>
      <c r="S54" s="25" t="s">
        <v>178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1:118" ht="21" customHeight="1" thickBot="1" thickTop="1">
      <c r="A55" s="4"/>
      <c r="B55" s="113"/>
      <c r="C55" s="114"/>
      <c r="D55" s="109" t="s">
        <v>162</v>
      </c>
      <c r="E55" s="21"/>
      <c r="F55" s="22"/>
      <c r="G55" s="22"/>
      <c r="H55" s="22"/>
      <c r="I55" s="22"/>
      <c r="J55" s="22"/>
      <c r="K55" s="22"/>
      <c r="L55" s="22"/>
      <c r="M55" s="22">
        <v>15</v>
      </c>
      <c r="N55" s="22"/>
      <c r="O55" s="22"/>
      <c r="P55" s="23">
        <v>15</v>
      </c>
      <c r="Q55" s="40" t="s">
        <v>30</v>
      </c>
      <c r="R55" s="24">
        <v>1</v>
      </c>
      <c r="S55" s="25" t="s">
        <v>186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1:118" ht="21" customHeight="1" thickBot="1" thickTop="1">
      <c r="A56" s="4"/>
      <c r="B56" s="113"/>
      <c r="C56" s="114"/>
      <c r="D56" s="109" t="s">
        <v>163</v>
      </c>
      <c r="E56" s="21"/>
      <c r="F56" s="22"/>
      <c r="G56" s="22"/>
      <c r="H56" s="22"/>
      <c r="I56" s="22"/>
      <c r="J56" s="22"/>
      <c r="K56" s="22"/>
      <c r="L56" s="22"/>
      <c r="M56" s="22">
        <v>15</v>
      </c>
      <c r="N56" s="22"/>
      <c r="O56" s="22"/>
      <c r="P56" s="23">
        <v>15</v>
      </c>
      <c r="Q56" s="40" t="s">
        <v>30</v>
      </c>
      <c r="R56" s="24">
        <v>1</v>
      </c>
      <c r="S56" s="25" t="s">
        <v>186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1:118" ht="21" customHeight="1" thickBot="1" thickTop="1">
      <c r="A57" s="4"/>
      <c r="B57" s="113"/>
      <c r="C57" s="114"/>
      <c r="D57" s="109" t="s">
        <v>137</v>
      </c>
      <c r="E57" s="21"/>
      <c r="F57" s="22"/>
      <c r="G57" s="22"/>
      <c r="H57" s="22"/>
      <c r="I57" s="22"/>
      <c r="J57" s="22"/>
      <c r="K57" s="22"/>
      <c r="L57" s="22"/>
      <c r="M57" s="22">
        <v>15</v>
      </c>
      <c r="N57" s="22"/>
      <c r="O57" s="22"/>
      <c r="P57" s="23">
        <v>15</v>
      </c>
      <c r="Q57" s="40" t="s">
        <v>30</v>
      </c>
      <c r="R57" s="24">
        <v>1</v>
      </c>
      <c r="S57" s="25" t="s">
        <v>180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1:118" ht="21" customHeight="1" thickBot="1" thickTop="1">
      <c r="A58" s="4"/>
      <c r="B58" s="113"/>
      <c r="C58" s="114"/>
      <c r="D58" s="109" t="s">
        <v>142</v>
      </c>
      <c r="E58" s="21"/>
      <c r="F58" s="22"/>
      <c r="G58" s="22"/>
      <c r="H58" s="22"/>
      <c r="I58" s="22"/>
      <c r="J58" s="22"/>
      <c r="K58" s="22"/>
      <c r="L58" s="22"/>
      <c r="M58" s="22">
        <v>15</v>
      </c>
      <c r="N58" s="22"/>
      <c r="O58" s="22"/>
      <c r="P58" s="23">
        <v>15</v>
      </c>
      <c r="Q58" s="40" t="s">
        <v>30</v>
      </c>
      <c r="R58" s="24">
        <v>1</v>
      </c>
      <c r="S58" s="25" t="s">
        <v>179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1:118" ht="21" customHeight="1" thickBot="1" thickTop="1">
      <c r="A59" s="4"/>
      <c r="B59" s="113"/>
      <c r="C59" s="114"/>
      <c r="D59" s="109" t="s">
        <v>171</v>
      </c>
      <c r="E59" s="21"/>
      <c r="F59" s="22"/>
      <c r="G59" s="22"/>
      <c r="H59" s="22"/>
      <c r="I59" s="22"/>
      <c r="J59" s="22"/>
      <c r="K59" s="22"/>
      <c r="L59" s="22"/>
      <c r="M59" s="22">
        <v>30</v>
      </c>
      <c r="N59" s="22"/>
      <c r="O59" s="22"/>
      <c r="P59" s="23">
        <v>30</v>
      </c>
      <c r="Q59" s="40" t="s">
        <v>30</v>
      </c>
      <c r="R59" s="24">
        <v>2</v>
      </c>
      <c r="S59" s="25" t="s">
        <v>187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</row>
    <row r="60" spans="1:118" ht="21" customHeight="1" thickBot="1" thickTop="1">
      <c r="A60" s="4"/>
      <c r="B60" s="113"/>
      <c r="C60" s="114"/>
      <c r="D60" s="109" t="s">
        <v>172</v>
      </c>
      <c r="E60" s="21"/>
      <c r="F60" s="22"/>
      <c r="G60" s="22"/>
      <c r="H60" s="22"/>
      <c r="I60" s="22"/>
      <c r="J60" s="22"/>
      <c r="K60" s="22"/>
      <c r="L60" s="22"/>
      <c r="M60" s="22">
        <v>30</v>
      </c>
      <c r="N60" s="22"/>
      <c r="O60" s="22"/>
      <c r="P60" s="23">
        <v>30</v>
      </c>
      <c r="Q60" s="40" t="s">
        <v>30</v>
      </c>
      <c r="R60" s="24">
        <v>2</v>
      </c>
      <c r="S60" s="25" t="s">
        <v>187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</row>
    <row r="61" spans="1:118" ht="21" customHeight="1" thickBot="1" thickTop="1">
      <c r="A61" s="4"/>
      <c r="B61" s="113"/>
      <c r="C61" s="114"/>
      <c r="D61" s="109" t="s">
        <v>173</v>
      </c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>
        <v>80</v>
      </c>
      <c r="P61" s="23">
        <v>80</v>
      </c>
      <c r="Q61" s="40" t="s">
        <v>30</v>
      </c>
      <c r="R61" s="24">
        <v>4</v>
      </c>
      <c r="S61" s="25" t="s">
        <v>187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</row>
    <row r="62" spans="1:118" ht="21" customHeight="1" thickBot="1" thickTop="1">
      <c r="A62" s="4"/>
      <c r="B62" s="113"/>
      <c r="C62" s="114"/>
      <c r="D62" s="33" t="s">
        <v>80</v>
      </c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>
        <f>SUM(P47:P61)</f>
        <v>370</v>
      </c>
      <c r="Q62" s="42"/>
      <c r="R62" s="38">
        <f>SUM(R47:R61)</f>
        <v>27</v>
      </c>
      <c r="S62" s="39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</row>
    <row r="63" spans="1:118" ht="21" customHeight="1" thickBot="1" thickTop="1">
      <c r="A63" s="4"/>
      <c r="B63" s="113"/>
      <c r="C63" s="114" t="s">
        <v>81</v>
      </c>
      <c r="D63" s="26" t="s">
        <v>82</v>
      </c>
      <c r="E63" s="21" t="s">
        <v>83</v>
      </c>
      <c r="F63" s="27"/>
      <c r="G63" s="27"/>
      <c r="H63" s="27"/>
      <c r="I63" s="22">
        <v>15</v>
      </c>
      <c r="K63" s="22"/>
      <c r="L63" s="22"/>
      <c r="M63" s="22"/>
      <c r="N63" s="22"/>
      <c r="O63" s="22"/>
      <c r="P63" s="23">
        <v>15</v>
      </c>
      <c r="Q63" s="40" t="s">
        <v>26</v>
      </c>
      <c r="R63" s="24">
        <v>2</v>
      </c>
      <c r="S63" s="25" t="s">
        <v>27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</row>
    <row r="64" spans="1:118" ht="21" customHeight="1" thickBot="1" thickTop="1">
      <c r="A64" s="4"/>
      <c r="B64" s="113"/>
      <c r="C64" s="114"/>
      <c r="D64" s="20" t="s">
        <v>84</v>
      </c>
      <c r="E64" s="21" t="s">
        <v>85</v>
      </c>
      <c r="F64" s="22"/>
      <c r="G64" s="22"/>
      <c r="H64" s="22">
        <v>30</v>
      </c>
      <c r="I64" s="27"/>
      <c r="J64" s="27"/>
      <c r="K64" s="22"/>
      <c r="L64" s="22"/>
      <c r="M64" s="22"/>
      <c r="N64" s="22"/>
      <c r="O64" s="22"/>
      <c r="P64" s="23">
        <v>30</v>
      </c>
      <c r="Q64" s="40" t="s">
        <v>30</v>
      </c>
      <c r="R64" s="24">
        <v>2</v>
      </c>
      <c r="S64" s="25" t="s">
        <v>27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</row>
    <row r="65" spans="1:118" ht="21" customHeight="1" thickBot="1" thickTop="1">
      <c r="A65" s="4"/>
      <c r="B65" s="113"/>
      <c r="C65" s="114"/>
      <c r="D65" s="51" t="s">
        <v>86</v>
      </c>
      <c r="E65" s="21" t="s">
        <v>87</v>
      </c>
      <c r="F65" s="22"/>
      <c r="G65" s="22"/>
      <c r="H65" s="22">
        <v>15</v>
      </c>
      <c r="I65" s="22"/>
      <c r="J65" s="22"/>
      <c r="K65" s="22"/>
      <c r="L65" s="22"/>
      <c r="M65" s="22"/>
      <c r="N65" s="22"/>
      <c r="O65" s="22"/>
      <c r="P65" s="23">
        <f>SUM(F65:O65)</f>
        <v>15</v>
      </c>
      <c r="Q65" s="40" t="s">
        <v>30</v>
      </c>
      <c r="R65" s="24">
        <v>1</v>
      </c>
      <c r="S65" s="25" t="s">
        <v>88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</row>
    <row r="66" spans="1:118" ht="21" customHeight="1" thickBot="1" thickTop="1">
      <c r="A66" s="4"/>
      <c r="B66" s="113"/>
      <c r="C66" s="114"/>
      <c r="D66" s="20" t="s">
        <v>89</v>
      </c>
      <c r="E66" s="21" t="s">
        <v>90</v>
      </c>
      <c r="F66" s="22"/>
      <c r="G66" s="22"/>
      <c r="H66" s="22">
        <v>30</v>
      </c>
      <c r="I66" s="27"/>
      <c r="J66" s="27"/>
      <c r="K66" s="22"/>
      <c r="L66" s="22"/>
      <c r="M66" s="22"/>
      <c r="N66" s="22"/>
      <c r="O66" s="22"/>
      <c r="P66" s="23">
        <f>SUM(F66:O66)</f>
        <v>30</v>
      </c>
      <c r="Q66" s="40" t="s">
        <v>156</v>
      </c>
      <c r="R66" s="24">
        <v>2</v>
      </c>
      <c r="S66" s="25" t="s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</row>
    <row r="67" spans="1:118" ht="21" customHeight="1" thickBot="1" thickTop="1">
      <c r="A67" s="4"/>
      <c r="B67" s="113"/>
      <c r="C67" s="114"/>
      <c r="D67" s="20" t="s">
        <v>91</v>
      </c>
      <c r="E67" s="21" t="s">
        <v>92</v>
      </c>
      <c r="F67" s="22"/>
      <c r="G67" s="22"/>
      <c r="H67" s="22"/>
      <c r="I67" s="22"/>
      <c r="J67" s="22"/>
      <c r="K67" s="22"/>
      <c r="L67" s="22">
        <v>30</v>
      </c>
      <c r="M67" s="22"/>
      <c r="N67" s="22"/>
      <c r="O67" s="22"/>
      <c r="P67" s="23">
        <f>SUM(F67:O67)</f>
        <v>30</v>
      </c>
      <c r="Q67" s="40" t="s">
        <v>30</v>
      </c>
      <c r="R67" s="24">
        <v>1</v>
      </c>
      <c r="S67" s="25" t="s">
        <v>43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</row>
    <row r="68" spans="1:118" ht="21" customHeight="1" thickBot="1" thickTop="1">
      <c r="A68" s="4"/>
      <c r="B68" s="113"/>
      <c r="C68" s="114"/>
      <c r="D68" s="102" t="s">
        <v>141</v>
      </c>
      <c r="E68" s="21"/>
      <c r="F68" s="22">
        <v>30</v>
      </c>
      <c r="G68" s="22"/>
      <c r="H68" s="22"/>
      <c r="I68" s="22"/>
      <c r="J68" s="22"/>
      <c r="K68" s="22"/>
      <c r="L68" s="22"/>
      <c r="M68" s="22"/>
      <c r="N68" s="22"/>
      <c r="O68" s="22"/>
      <c r="P68" s="23">
        <v>30</v>
      </c>
      <c r="Q68" s="40" t="s">
        <v>30</v>
      </c>
      <c r="R68" s="24">
        <v>2</v>
      </c>
      <c r="S68" s="25" t="s">
        <v>178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</row>
    <row r="69" spans="1:118" ht="21" customHeight="1" thickBot="1" thickTop="1">
      <c r="A69" s="4"/>
      <c r="B69" s="113"/>
      <c r="C69" s="114"/>
      <c r="D69" s="102" t="s">
        <v>140</v>
      </c>
      <c r="E69" s="21"/>
      <c r="F69" s="22">
        <v>15</v>
      </c>
      <c r="G69" s="22"/>
      <c r="H69" s="22"/>
      <c r="I69" s="22"/>
      <c r="J69" s="22"/>
      <c r="K69" s="22"/>
      <c r="L69" s="22"/>
      <c r="M69" s="22"/>
      <c r="N69" s="22"/>
      <c r="O69" s="22"/>
      <c r="P69" s="23">
        <v>15</v>
      </c>
      <c r="Q69" s="40" t="s">
        <v>30</v>
      </c>
      <c r="R69" s="24">
        <v>1</v>
      </c>
      <c r="S69" s="25" t="s">
        <v>177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</row>
    <row r="70" spans="1:118" ht="21" customHeight="1" thickBot="1" thickTop="1">
      <c r="A70" s="4"/>
      <c r="B70" s="113"/>
      <c r="C70" s="114"/>
      <c r="D70" s="110" t="s">
        <v>193</v>
      </c>
      <c r="E70" s="21"/>
      <c r="F70" s="22"/>
      <c r="G70" s="22"/>
      <c r="H70" s="22"/>
      <c r="I70" s="22"/>
      <c r="J70" s="22"/>
      <c r="K70" s="22"/>
      <c r="L70" s="22"/>
      <c r="M70" s="22">
        <v>15</v>
      </c>
      <c r="N70" s="22"/>
      <c r="O70" s="22"/>
      <c r="P70" s="23">
        <v>15</v>
      </c>
      <c r="Q70" s="40" t="s">
        <v>30</v>
      </c>
      <c r="R70" s="24">
        <v>1</v>
      </c>
      <c r="S70" s="25" t="s">
        <v>184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</row>
    <row r="71" spans="1:118" ht="21" customHeight="1" thickBot="1" thickTop="1">
      <c r="A71" s="4"/>
      <c r="B71" s="113"/>
      <c r="C71" s="114"/>
      <c r="D71" s="110" t="s">
        <v>166</v>
      </c>
      <c r="E71" s="21"/>
      <c r="F71" s="22"/>
      <c r="G71" s="22"/>
      <c r="H71" s="22"/>
      <c r="I71" s="22"/>
      <c r="J71" s="22"/>
      <c r="K71" s="22"/>
      <c r="L71" s="22"/>
      <c r="M71" s="22">
        <v>15</v>
      </c>
      <c r="N71" s="22"/>
      <c r="O71" s="22"/>
      <c r="P71" s="23">
        <v>15</v>
      </c>
      <c r="Q71" s="40" t="s">
        <v>30</v>
      </c>
      <c r="R71" s="24">
        <v>1</v>
      </c>
      <c r="S71" s="25" t="s">
        <v>186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</row>
    <row r="72" spans="1:118" ht="21" customHeight="1" thickBot="1" thickTop="1">
      <c r="A72" s="4"/>
      <c r="B72" s="113"/>
      <c r="C72" s="114"/>
      <c r="D72" s="110" t="s">
        <v>165</v>
      </c>
      <c r="E72" s="21"/>
      <c r="F72" s="22"/>
      <c r="G72" s="22"/>
      <c r="H72" s="22"/>
      <c r="I72" s="22"/>
      <c r="J72" s="22"/>
      <c r="K72" s="22"/>
      <c r="L72" s="22"/>
      <c r="M72" s="22">
        <v>15</v>
      </c>
      <c r="N72" s="22"/>
      <c r="O72" s="22"/>
      <c r="P72" s="23">
        <v>15</v>
      </c>
      <c r="Q72" s="40" t="s">
        <v>30</v>
      </c>
      <c r="R72" s="24">
        <v>1</v>
      </c>
      <c r="S72" s="25" t="s">
        <v>184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</row>
    <row r="73" spans="1:118" ht="21" customHeight="1" thickBot="1" thickTop="1">
      <c r="A73" s="4"/>
      <c r="B73" s="113"/>
      <c r="C73" s="114"/>
      <c r="D73" s="110" t="s">
        <v>174</v>
      </c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>
        <v>80</v>
      </c>
      <c r="P73" s="23">
        <v>80</v>
      </c>
      <c r="Q73" s="40" t="s">
        <v>30</v>
      </c>
      <c r="R73" s="24">
        <v>4</v>
      </c>
      <c r="S73" s="25" t="s">
        <v>187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</row>
    <row r="74" spans="1:118" ht="21" customHeight="1" thickBot="1" thickTop="1">
      <c r="A74" s="8"/>
      <c r="B74" s="113"/>
      <c r="C74" s="114"/>
      <c r="D74" s="52" t="s">
        <v>93</v>
      </c>
      <c r="E74" s="53" t="s">
        <v>94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40" t="s">
        <v>75</v>
      </c>
      <c r="R74" s="24">
        <v>5</v>
      </c>
      <c r="S74" s="25" t="s">
        <v>95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</row>
    <row r="75" spans="1:118" ht="19.5" customHeight="1" thickBot="1" thickTop="1">
      <c r="A75" s="54"/>
      <c r="B75" s="113"/>
      <c r="C75" s="114"/>
      <c r="D75" s="52" t="s">
        <v>96</v>
      </c>
      <c r="E75" s="53" t="s">
        <v>94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3"/>
      <c r="Q75" s="40" t="s">
        <v>97</v>
      </c>
      <c r="R75" s="30">
        <v>10</v>
      </c>
      <c r="S75" s="31" t="s">
        <v>43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</row>
    <row r="76" spans="1:118" ht="15.75" customHeight="1" thickBot="1" thickTop="1">
      <c r="A76" s="54"/>
      <c r="B76" s="113"/>
      <c r="C76" s="114"/>
      <c r="D76" s="33" t="s">
        <v>98</v>
      </c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>
        <f>SUM(P63:P75)</f>
        <v>290</v>
      </c>
      <c r="Q76" s="42"/>
      <c r="R76" s="38">
        <f>SUM(R63:R75)</f>
        <v>33</v>
      </c>
      <c r="S76" s="55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</row>
    <row r="77" spans="1:118" s="65" customFormat="1" ht="19.5" thickBot="1" thickTop="1">
      <c r="A77" s="56"/>
      <c r="B77" s="113"/>
      <c r="C77" s="57"/>
      <c r="D77" s="58" t="s">
        <v>99</v>
      </c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1">
        <f>P62+P76</f>
        <v>660</v>
      </c>
      <c r="Q77" s="62"/>
      <c r="R77" s="63">
        <f>R62+R76</f>
        <v>60</v>
      </c>
      <c r="S77" s="64"/>
      <c r="T77" s="4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</row>
    <row r="78" spans="1:118" s="65" customFormat="1" ht="19.5" thickBot="1" thickTop="1">
      <c r="A78" s="56"/>
      <c r="B78" s="66"/>
      <c r="C78" s="67" t="s">
        <v>154</v>
      </c>
      <c r="D78" s="111" t="s">
        <v>164</v>
      </c>
      <c r="E78" s="68"/>
      <c r="F78" s="69"/>
      <c r="G78" s="69"/>
      <c r="H78" s="69"/>
      <c r="I78" s="69"/>
      <c r="J78" s="69"/>
      <c r="K78" s="69"/>
      <c r="L78" s="69"/>
      <c r="M78" s="69"/>
      <c r="N78" s="69">
        <v>10</v>
      </c>
      <c r="O78" s="69"/>
      <c r="P78" s="70">
        <v>10</v>
      </c>
      <c r="Q78" s="71"/>
      <c r="R78" s="72">
        <v>0</v>
      </c>
      <c r="S78" s="73" t="s">
        <v>175</v>
      </c>
      <c r="T78" s="4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</row>
    <row r="79" spans="1:118" s="65" customFormat="1" ht="19.5" thickBot="1" thickTop="1">
      <c r="A79" s="56"/>
      <c r="B79" s="66"/>
      <c r="C79" s="67" t="s">
        <v>23</v>
      </c>
      <c r="D79" s="104" t="s">
        <v>147</v>
      </c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70"/>
      <c r="Q79" s="105"/>
      <c r="R79" s="106">
        <v>0</v>
      </c>
      <c r="S79" s="73"/>
      <c r="T79" s="4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</row>
    <row r="80" spans="1:118" ht="19.5" thickBot="1" thickTop="1">
      <c r="A80" s="4"/>
      <c r="B80" s="74"/>
      <c r="C80" s="75"/>
      <c r="D80" s="76" t="s">
        <v>100</v>
      </c>
      <c r="E80" s="77" t="s">
        <v>101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>
        <f>SUM(P46+P77)</f>
        <v>1380</v>
      </c>
      <c r="Q80" s="80" t="s">
        <v>157</v>
      </c>
      <c r="R80" s="81">
        <f>R77+R46+R79</f>
        <v>120</v>
      </c>
      <c r="S80" s="82" t="s">
        <v>102</v>
      </c>
      <c r="T80" s="4"/>
      <c r="U80" s="83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</row>
    <row r="81" spans="1:118" ht="18.75" thickTop="1">
      <c r="A81" s="4"/>
      <c r="B81" s="4"/>
      <c r="C81" s="4"/>
      <c r="D81" s="88"/>
      <c r="E81" s="6"/>
      <c r="F81" s="89"/>
      <c r="G81" s="89"/>
      <c r="H81" s="89"/>
      <c r="I81" s="89"/>
      <c r="J81" s="84"/>
      <c r="K81" s="85"/>
      <c r="L81" s="85"/>
      <c r="M81" s="85"/>
      <c r="N81" s="85"/>
      <c r="O81" s="85"/>
      <c r="P81" s="86"/>
      <c r="Q81" s="87"/>
      <c r="R81" s="86"/>
      <c r="S81" s="4"/>
      <c r="T81" s="4"/>
      <c r="U81" s="8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</row>
    <row r="82" spans="1:118" ht="18">
      <c r="A82" s="4"/>
      <c r="B82" s="4"/>
      <c r="C82" s="4"/>
      <c r="D82" s="90" t="s">
        <v>188</v>
      </c>
      <c r="E82" s="91"/>
      <c r="F82" s="92"/>
      <c r="G82" s="92"/>
      <c r="H82" s="92"/>
      <c r="I82" s="92"/>
      <c r="J82" s="84"/>
      <c r="K82" s="85"/>
      <c r="L82" s="85"/>
      <c r="M82" s="85"/>
      <c r="N82" s="85"/>
      <c r="O82" s="85"/>
      <c r="P82" s="86"/>
      <c r="Q82" s="87"/>
      <c r="R82" s="86"/>
      <c r="S82" s="4"/>
      <c r="T82" s="4"/>
      <c r="U82" s="8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</row>
    <row r="83" spans="1:118" ht="18">
      <c r="A83" s="4"/>
      <c r="B83" s="4"/>
      <c r="C83" s="4"/>
      <c r="D83" s="84"/>
      <c r="E83" s="93"/>
      <c r="F83" s="84"/>
      <c r="G83" s="84"/>
      <c r="H83" s="84"/>
      <c r="I83" s="84"/>
      <c r="J83" s="84"/>
      <c r="K83" s="85"/>
      <c r="L83" s="85"/>
      <c r="M83" s="85"/>
      <c r="N83" s="85"/>
      <c r="O83" s="85"/>
      <c r="P83" s="86"/>
      <c r="Q83" s="87"/>
      <c r="R83" s="86"/>
      <c r="S83" s="4"/>
      <c r="T83" s="4"/>
      <c r="U83" s="83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</row>
    <row r="84" spans="1:118" ht="18">
      <c r="A84" s="4"/>
      <c r="B84" s="4"/>
      <c r="C84" s="4"/>
      <c r="D84" s="94" t="s">
        <v>103</v>
      </c>
      <c r="E84" s="93"/>
      <c r="F84" s="84"/>
      <c r="G84" s="84"/>
      <c r="H84" s="84"/>
      <c r="I84" s="84"/>
      <c r="J84" s="85"/>
      <c r="K84" s="85"/>
      <c r="L84" s="85"/>
      <c r="M84" s="85"/>
      <c r="N84" s="85"/>
      <c r="O84" s="85"/>
      <c r="P84" s="86"/>
      <c r="Q84" s="87"/>
      <c r="R84" s="86"/>
      <c r="S84" s="4"/>
      <c r="T84" s="4"/>
      <c r="U84" s="83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</row>
    <row r="85" spans="1:118" ht="15.75">
      <c r="A85" s="4"/>
      <c r="B85" s="4"/>
      <c r="C85" s="95"/>
      <c r="D85" s="96" t="s">
        <v>104</v>
      </c>
      <c r="E85" s="6"/>
      <c r="F85" s="97"/>
      <c r="G85" s="97"/>
      <c r="H85" s="97"/>
      <c r="I85" s="97"/>
      <c r="J85" s="97"/>
      <c r="K85" s="4"/>
      <c r="L85" s="4"/>
      <c r="M85" s="4"/>
      <c r="N85" s="4"/>
      <c r="O85" s="4"/>
      <c r="P85" s="7"/>
      <c r="Q85" s="4"/>
      <c r="R85" s="7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</row>
    <row r="86" spans="1:118" ht="15.75">
      <c r="A86" s="4"/>
      <c r="B86" s="4"/>
      <c r="C86" s="95"/>
      <c r="D86" s="96" t="s">
        <v>105</v>
      </c>
      <c r="E86" s="6"/>
      <c r="F86" s="97"/>
      <c r="G86" s="97"/>
      <c r="H86" s="97"/>
      <c r="I86" s="97"/>
      <c r="J86" s="97"/>
      <c r="K86" s="4"/>
      <c r="L86" s="4"/>
      <c r="M86" s="4"/>
      <c r="N86" s="4"/>
      <c r="O86" s="4"/>
      <c r="P86" s="7"/>
      <c r="Q86" s="4"/>
      <c r="R86" s="7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</row>
    <row r="87" spans="1:118" ht="15.75">
      <c r="A87" s="4"/>
      <c r="B87" s="4"/>
      <c r="C87" s="95"/>
      <c r="D87" s="96" t="s">
        <v>135</v>
      </c>
      <c r="E87" s="6"/>
      <c r="F87" s="97"/>
      <c r="G87" s="97"/>
      <c r="H87" s="97"/>
      <c r="I87" s="97"/>
      <c r="J87" s="97"/>
      <c r="K87" s="4"/>
      <c r="L87" s="4"/>
      <c r="M87" s="4"/>
      <c r="N87" s="4"/>
      <c r="O87" s="4"/>
      <c r="P87" s="7"/>
      <c r="Q87" s="4"/>
      <c r="R87" s="7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</row>
    <row r="88" spans="1:118" ht="15.75">
      <c r="A88" s="4"/>
      <c r="B88" s="4"/>
      <c r="C88" s="95"/>
      <c r="D88" s="96" t="s">
        <v>152</v>
      </c>
      <c r="E88" s="6"/>
      <c r="F88" s="97"/>
      <c r="G88" s="97"/>
      <c r="H88" s="97"/>
      <c r="I88" s="97"/>
      <c r="J88" s="97"/>
      <c r="K88" s="4"/>
      <c r="L88" s="4"/>
      <c r="M88" s="4"/>
      <c r="N88" s="4"/>
      <c r="O88" s="4"/>
      <c r="P88" s="7"/>
      <c r="Q88" s="4"/>
      <c r="R88" s="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</row>
    <row r="89" spans="1:118" ht="15.75">
      <c r="A89" s="4"/>
      <c r="B89" s="4"/>
      <c r="C89" s="95"/>
      <c r="D89" s="96" t="s">
        <v>153</v>
      </c>
      <c r="E89" s="6"/>
      <c r="F89" s="97"/>
      <c r="G89" s="97"/>
      <c r="H89" s="97"/>
      <c r="I89" s="97"/>
      <c r="J89" s="97"/>
      <c r="K89" s="4"/>
      <c r="L89" s="4"/>
      <c r="M89" s="4"/>
      <c r="N89" s="4"/>
      <c r="O89" s="4"/>
      <c r="P89" s="7"/>
      <c r="Q89" s="4"/>
      <c r="R89" s="7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</row>
    <row r="90" spans="1:118" ht="15.75">
      <c r="A90" s="4"/>
      <c r="B90" s="4"/>
      <c r="C90" s="95"/>
      <c r="D90" s="96" t="s">
        <v>136</v>
      </c>
      <c r="E90" s="6"/>
      <c r="F90" s="97"/>
      <c r="G90" s="97"/>
      <c r="H90" s="97"/>
      <c r="I90" s="97"/>
      <c r="J90" s="97"/>
      <c r="K90" s="4"/>
      <c r="L90" s="4"/>
      <c r="M90" s="4"/>
      <c r="N90" s="4"/>
      <c r="O90" s="4"/>
      <c r="P90" s="7"/>
      <c r="Q90" s="4"/>
      <c r="R90" s="7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</row>
    <row r="91" spans="1:118" ht="15.75">
      <c r="A91" s="4"/>
      <c r="B91" s="4"/>
      <c r="C91" s="95"/>
      <c r="D91" s="96" t="s">
        <v>106</v>
      </c>
      <c r="E91" s="6"/>
      <c r="F91" s="97"/>
      <c r="G91" s="97"/>
      <c r="H91" s="97"/>
      <c r="I91" s="97"/>
      <c r="J91" s="97"/>
      <c r="K91" s="4"/>
      <c r="L91" s="4"/>
      <c r="M91" s="4"/>
      <c r="N91" s="4"/>
      <c r="O91" s="4"/>
      <c r="P91" s="7"/>
      <c r="Q91" s="4"/>
      <c r="R91" s="7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</row>
    <row r="92" spans="1:118" ht="15.75">
      <c r="A92" s="4"/>
      <c r="B92" s="4"/>
      <c r="C92" s="95"/>
      <c r="D92" s="96" t="s">
        <v>148</v>
      </c>
      <c r="E92" s="6"/>
      <c r="F92" s="97"/>
      <c r="G92" s="97"/>
      <c r="H92" s="97"/>
      <c r="I92" s="97"/>
      <c r="J92" s="97"/>
      <c r="K92" s="4"/>
      <c r="L92" s="4"/>
      <c r="M92" s="4"/>
      <c r="N92" s="4"/>
      <c r="O92" s="4"/>
      <c r="P92" s="7"/>
      <c r="Q92" s="4"/>
      <c r="R92" s="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</row>
    <row r="93" spans="1:118" ht="15.75">
      <c r="A93" s="4"/>
      <c r="B93" s="4"/>
      <c r="C93" s="95"/>
      <c r="D93" s="96" t="s">
        <v>107</v>
      </c>
      <c r="E93" s="96"/>
      <c r="F93" s="97"/>
      <c r="G93" s="97"/>
      <c r="H93" s="97"/>
      <c r="I93" s="97"/>
      <c r="J93" s="97"/>
      <c r="K93" s="4"/>
      <c r="L93" s="4"/>
      <c r="M93" s="4"/>
      <c r="N93" s="4"/>
      <c r="O93" s="4"/>
      <c r="P93" s="7"/>
      <c r="Q93" s="4"/>
      <c r="R93" s="7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</row>
    <row r="94" spans="1:118" ht="15.75">
      <c r="A94" s="4"/>
      <c r="B94" s="4"/>
      <c r="C94" s="95"/>
      <c r="D94" s="96" t="s">
        <v>108</v>
      </c>
      <c r="E94" s="96"/>
      <c r="F94" s="97"/>
      <c r="G94" s="97"/>
      <c r="H94" s="97"/>
      <c r="I94" s="97"/>
      <c r="J94" s="97"/>
      <c r="K94" s="4"/>
      <c r="L94" s="4"/>
      <c r="M94" s="4"/>
      <c r="N94" s="4"/>
      <c r="O94" s="4"/>
      <c r="P94" s="7"/>
      <c r="Q94" s="4"/>
      <c r="R94" s="7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</row>
    <row r="95" spans="1:118" ht="15.75">
      <c r="A95" s="4"/>
      <c r="B95" s="4"/>
      <c r="C95" s="95"/>
      <c r="D95" s="96" t="s">
        <v>109</v>
      </c>
      <c r="E95" s="96"/>
      <c r="F95" s="97"/>
      <c r="G95" s="97"/>
      <c r="H95" s="97"/>
      <c r="I95" s="97"/>
      <c r="J95" s="97"/>
      <c r="K95" s="4"/>
      <c r="L95" s="4"/>
      <c r="M95" s="4"/>
      <c r="N95" s="4"/>
      <c r="O95" s="4"/>
      <c r="P95" s="7"/>
      <c r="Q95" s="4"/>
      <c r="R95" s="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</row>
    <row r="96" spans="1:118" ht="15.75">
      <c r="A96" s="4"/>
      <c r="B96" s="4"/>
      <c r="C96" s="95"/>
      <c r="D96" s="96" t="s">
        <v>155</v>
      </c>
      <c r="E96" s="96"/>
      <c r="F96" s="97"/>
      <c r="G96" s="97"/>
      <c r="H96" s="97"/>
      <c r="I96" s="97"/>
      <c r="J96" s="97"/>
      <c r="K96" s="4"/>
      <c r="L96" s="4"/>
      <c r="M96" s="4"/>
      <c r="N96" s="4"/>
      <c r="O96" s="4"/>
      <c r="P96" s="7"/>
      <c r="Q96" s="4"/>
      <c r="R96" s="7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</row>
    <row r="97" spans="1:118" ht="15.75">
      <c r="A97" s="4"/>
      <c r="B97" s="4"/>
      <c r="C97" s="95"/>
      <c r="D97" s="96" t="s">
        <v>138</v>
      </c>
      <c r="E97" s="96"/>
      <c r="F97" s="97"/>
      <c r="G97" s="97"/>
      <c r="H97" s="97"/>
      <c r="I97" s="97"/>
      <c r="J97" s="97"/>
      <c r="K97" s="4"/>
      <c r="L97" s="4"/>
      <c r="M97" s="4"/>
      <c r="N97" s="4"/>
      <c r="O97" s="4"/>
      <c r="P97" s="7"/>
      <c r="Q97" s="4"/>
      <c r="R97" s="7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</row>
    <row r="98" spans="1:118" ht="15.75">
      <c r="A98" s="4"/>
      <c r="B98" s="4"/>
      <c r="C98" s="95"/>
      <c r="D98" s="96" t="s">
        <v>143</v>
      </c>
      <c r="E98" s="96"/>
      <c r="F98" s="97"/>
      <c r="G98" s="97"/>
      <c r="H98" s="97"/>
      <c r="I98" s="97"/>
      <c r="J98" s="97"/>
      <c r="K98" s="4"/>
      <c r="L98" s="4"/>
      <c r="M98" s="4"/>
      <c r="N98" s="4"/>
      <c r="O98" s="4"/>
      <c r="P98" s="7"/>
      <c r="Q98" s="4"/>
      <c r="R98" s="7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</row>
    <row r="99" spans="1:118" ht="15.75">
      <c r="A99" s="4"/>
      <c r="B99" s="4"/>
      <c r="C99" s="95"/>
      <c r="D99" s="96" t="s">
        <v>139</v>
      </c>
      <c r="E99" s="96"/>
      <c r="F99" s="97"/>
      <c r="G99" s="97"/>
      <c r="H99" s="97"/>
      <c r="I99" s="97"/>
      <c r="J99" s="97"/>
      <c r="K99" s="4"/>
      <c r="L99" s="4"/>
      <c r="M99" s="4"/>
      <c r="N99" s="4"/>
      <c r="O99" s="4"/>
      <c r="P99" s="7"/>
      <c r="Q99" s="4"/>
      <c r="R99" s="7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</row>
    <row r="100" spans="1:118" ht="15.75">
      <c r="A100" s="4"/>
      <c r="B100" s="4"/>
      <c r="C100" s="95"/>
      <c r="D100" s="96" t="s">
        <v>110</v>
      </c>
      <c r="E100" s="96"/>
      <c r="F100" s="97"/>
      <c r="G100" s="97"/>
      <c r="H100" s="97"/>
      <c r="I100" s="97"/>
      <c r="J100" s="97"/>
      <c r="K100" s="4"/>
      <c r="L100" s="4"/>
      <c r="M100" s="4"/>
      <c r="N100" s="4"/>
      <c r="O100" s="4"/>
      <c r="P100" s="7"/>
      <c r="Q100" s="4"/>
      <c r="R100" s="7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</row>
    <row r="101" spans="1:118" ht="15.75">
      <c r="A101" s="4"/>
      <c r="B101" s="4"/>
      <c r="C101" s="95"/>
      <c r="D101" s="96"/>
      <c r="E101" s="6"/>
      <c r="F101" s="97"/>
      <c r="G101" s="97"/>
      <c r="H101" s="97"/>
      <c r="I101" s="97"/>
      <c r="J101" s="97"/>
      <c r="K101" s="4"/>
      <c r="L101" s="4"/>
      <c r="M101" s="4"/>
      <c r="N101" s="4"/>
      <c r="O101" s="4"/>
      <c r="P101" s="7"/>
      <c r="Q101" s="4"/>
      <c r="R101" s="7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</row>
    <row r="102" spans="1:118" ht="15.75">
      <c r="A102" s="4"/>
      <c r="B102" s="4"/>
      <c r="C102" s="95"/>
      <c r="D102" s="98" t="s">
        <v>111</v>
      </c>
      <c r="E102" s="6"/>
      <c r="F102" s="97"/>
      <c r="G102" s="97"/>
      <c r="H102" s="97"/>
      <c r="I102" s="97"/>
      <c r="J102" s="97"/>
      <c r="K102" s="4"/>
      <c r="L102" s="4"/>
      <c r="M102" s="4"/>
      <c r="N102" s="4"/>
      <c r="O102" s="4"/>
      <c r="P102" s="7"/>
      <c r="Q102" s="4"/>
      <c r="R102" s="7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</row>
    <row r="103" spans="1:118" ht="15.75">
      <c r="A103" s="4"/>
      <c r="B103" s="4"/>
      <c r="C103" s="95"/>
      <c r="D103" s="96" t="s">
        <v>112</v>
      </c>
      <c r="E103" s="6"/>
      <c r="F103" s="97"/>
      <c r="G103" s="97"/>
      <c r="H103" s="97"/>
      <c r="I103" s="97"/>
      <c r="J103" s="97"/>
      <c r="K103" s="4"/>
      <c r="L103" s="4"/>
      <c r="M103" s="4"/>
      <c r="N103" s="4"/>
      <c r="O103" s="4"/>
      <c r="P103" s="7"/>
      <c r="Q103" s="4"/>
      <c r="R103" s="7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</row>
    <row r="104" spans="1:118" ht="15.75">
      <c r="A104" s="4"/>
      <c r="B104" s="4"/>
      <c r="C104" s="95"/>
      <c r="D104" s="98" t="s">
        <v>189</v>
      </c>
      <c r="E104" s="6"/>
      <c r="F104" s="97"/>
      <c r="G104" s="97"/>
      <c r="H104" s="97"/>
      <c r="I104" s="97"/>
      <c r="J104" s="97"/>
      <c r="K104" s="4"/>
      <c r="L104" s="4"/>
      <c r="M104" s="4"/>
      <c r="N104" s="4"/>
      <c r="O104" s="4"/>
      <c r="P104" s="7"/>
      <c r="Q104" s="4"/>
      <c r="R104" s="7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</row>
    <row r="105" spans="1:118" ht="15.75">
      <c r="A105" s="4"/>
      <c r="B105" s="4"/>
      <c r="C105" s="95"/>
      <c r="D105" s="98" t="s">
        <v>190</v>
      </c>
      <c r="E105" s="6"/>
      <c r="F105" s="97"/>
      <c r="G105" s="97"/>
      <c r="H105" s="97"/>
      <c r="I105" s="97"/>
      <c r="J105" s="97"/>
      <c r="K105" s="4"/>
      <c r="L105" s="4"/>
      <c r="M105" s="4"/>
      <c r="N105" s="4"/>
      <c r="O105" s="4"/>
      <c r="P105" s="7"/>
      <c r="Q105" s="4"/>
      <c r="R105" s="7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</row>
    <row r="106" spans="1:118" ht="15.75">
      <c r="A106" s="4"/>
      <c r="B106" s="4"/>
      <c r="C106" s="95"/>
      <c r="D106" s="98" t="s">
        <v>191</v>
      </c>
      <c r="E106" s="6"/>
      <c r="F106" s="97"/>
      <c r="G106" s="97"/>
      <c r="H106" s="97"/>
      <c r="I106" s="97"/>
      <c r="J106" s="97"/>
      <c r="K106" s="4"/>
      <c r="L106" s="4"/>
      <c r="M106" s="4"/>
      <c r="N106" s="4"/>
      <c r="O106" s="4"/>
      <c r="P106" s="7"/>
      <c r="Q106" s="4"/>
      <c r="R106" s="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</row>
    <row r="107" spans="1:118" ht="15.75">
      <c r="A107" s="4"/>
      <c r="B107" s="4"/>
      <c r="C107" s="95"/>
      <c r="D107" s="96" t="s">
        <v>113</v>
      </c>
      <c r="E107" s="6"/>
      <c r="F107" s="97"/>
      <c r="G107" s="97"/>
      <c r="H107" s="97"/>
      <c r="I107" s="97"/>
      <c r="J107" s="97"/>
      <c r="K107" s="4"/>
      <c r="L107" s="4"/>
      <c r="M107" s="4"/>
      <c r="N107" s="4"/>
      <c r="O107" s="4"/>
      <c r="P107" s="7"/>
      <c r="Q107" s="4"/>
      <c r="R107" s="7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</row>
    <row r="108" spans="1:118" ht="15.75">
      <c r="A108" s="4"/>
      <c r="B108" s="4"/>
      <c r="C108" s="95"/>
      <c r="D108" s="96" t="s">
        <v>114</v>
      </c>
      <c r="E108" s="6"/>
      <c r="F108" s="97"/>
      <c r="G108" s="97"/>
      <c r="H108" s="97"/>
      <c r="I108" s="97"/>
      <c r="J108" s="97"/>
      <c r="K108" s="4"/>
      <c r="L108" s="4"/>
      <c r="M108" s="4"/>
      <c r="N108" s="4"/>
      <c r="O108" s="4"/>
      <c r="P108" s="7"/>
      <c r="Q108" s="4"/>
      <c r="R108" s="7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</row>
    <row r="109" spans="1:118" ht="15.75">
      <c r="A109" s="4"/>
      <c r="B109" s="4"/>
      <c r="C109" s="95"/>
      <c r="D109" s="96" t="s">
        <v>115</v>
      </c>
      <c r="E109" s="6"/>
      <c r="F109" s="97"/>
      <c r="G109" s="97"/>
      <c r="H109" s="97"/>
      <c r="I109" s="97"/>
      <c r="J109" s="97"/>
      <c r="K109" s="4"/>
      <c r="L109" s="4"/>
      <c r="M109" s="4"/>
      <c r="N109" s="4"/>
      <c r="O109" s="4"/>
      <c r="P109" s="7"/>
      <c r="Q109" s="4"/>
      <c r="R109" s="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</row>
    <row r="110" spans="1:118" ht="15.75">
      <c r="A110" s="4"/>
      <c r="B110" s="4"/>
      <c r="C110" s="95"/>
      <c r="D110" s="96" t="s">
        <v>116</v>
      </c>
      <c r="E110" s="6"/>
      <c r="F110" s="97"/>
      <c r="G110" s="97"/>
      <c r="H110" s="97"/>
      <c r="I110" s="97"/>
      <c r="J110" s="97"/>
      <c r="K110" s="4"/>
      <c r="L110" s="4"/>
      <c r="M110" s="4"/>
      <c r="N110" s="4"/>
      <c r="O110" s="4"/>
      <c r="P110" s="7"/>
      <c r="Q110" s="4"/>
      <c r="R110" s="7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</row>
    <row r="111" spans="1:118" ht="15.75">
      <c r="A111" s="4"/>
      <c r="B111" s="4"/>
      <c r="C111" s="95"/>
      <c r="D111" s="96" t="s">
        <v>117</v>
      </c>
      <c r="E111" s="6"/>
      <c r="F111" s="97"/>
      <c r="G111" s="97"/>
      <c r="H111" s="97"/>
      <c r="I111" s="97"/>
      <c r="J111" s="97"/>
      <c r="K111" s="4"/>
      <c r="L111" s="4"/>
      <c r="M111" s="4"/>
      <c r="N111" s="4"/>
      <c r="O111" s="4"/>
      <c r="P111" s="7"/>
      <c r="Q111" s="4"/>
      <c r="R111" s="7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</row>
    <row r="112" spans="1:118" ht="15.75">
      <c r="A112" s="4"/>
      <c r="B112" s="4"/>
      <c r="C112" s="95"/>
      <c r="D112" s="96" t="s">
        <v>118</v>
      </c>
      <c r="E112" s="6"/>
      <c r="F112" s="97"/>
      <c r="G112" s="97"/>
      <c r="H112" s="97"/>
      <c r="I112" s="97"/>
      <c r="J112" s="97"/>
      <c r="K112" s="4"/>
      <c r="L112" s="4"/>
      <c r="M112" s="4"/>
      <c r="N112" s="4"/>
      <c r="O112" s="4"/>
      <c r="P112" s="7"/>
      <c r="Q112" s="4"/>
      <c r="R112" s="7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</row>
    <row r="113" spans="1:118" ht="15.75">
      <c r="A113" s="4"/>
      <c r="B113" s="4"/>
      <c r="C113" s="95"/>
      <c r="D113" s="96" t="s">
        <v>119</v>
      </c>
      <c r="E113" s="6"/>
      <c r="F113" s="97"/>
      <c r="G113" s="97"/>
      <c r="H113" s="97"/>
      <c r="I113" s="97"/>
      <c r="J113" s="97"/>
      <c r="K113" s="4"/>
      <c r="L113" s="4"/>
      <c r="M113" s="4"/>
      <c r="N113" s="4"/>
      <c r="O113" s="4"/>
      <c r="P113" s="7"/>
      <c r="Q113" s="4"/>
      <c r="R113" s="7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</row>
    <row r="114" spans="1:118" ht="15">
      <c r="A114" s="4"/>
      <c r="B114" s="4"/>
      <c r="C114" s="4"/>
      <c r="D114" s="96" t="s">
        <v>120</v>
      </c>
      <c r="E114" s="6"/>
      <c r="F114" s="97"/>
      <c r="G114" s="97"/>
      <c r="H114" s="97"/>
      <c r="I114" s="97"/>
      <c r="J114" s="97"/>
      <c r="K114" s="4"/>
      <c r="L114" s="4"/>
      <c r="M114" s="4"/>
      <c r="N114" s="4"/>
      <c r="O114" s="4"/>
      <c r="P114" s="7"/>
      <c r="Q114" s="4"/>
      <c r="R114" s="7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</row>
    <row r="115" spans="1:118" ht="15">
      <c r="A115" s="4"/>
      <c r="B115" s="4"/>
      <c r="C115" s="4"/>
      <c r="D115" s="96" t="s">
        <v>121</v>
      </c>
      <c r="F115" s="97"/>
      <c r="G115" s="97"/>
      <c r="H115" s="97"/>
      <c r="I115" s="97"/>
      <c r="J115" s="97"/>
      <c r="K115" s="4"/>
      <c r="L115" s="4"/>
      <c r="M115" s="4"/>
      <c r="N115" s="4"/>
      <c r="O115" s="4"/>
      <c r="P115" s="7"/>
      <c r="Q115" s="4"/>
      <c r="R115" s="7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</row>
    <row r="116" spans="1:118" ht="15">
      <c r="A116" s="4"/>
      <c r="B116" s="4"/>
      <c r="C116" s="4"/>
      <c r="D116" s="96" t="s">
        <v>146</v>
      </c>
      <c r="F116" s="97"/>
      <c r="G116" s="97"/>
      <c r="H116" s="97"/>
      <c r="I116" s="97"/>
      <c r="J116" s="97"/>
      <c r="K116" s="4"/>
      <c r="L116" s="4"/>
      <c r="M116" s="4"/>
      <c r="N116" s="4"/>
      <c r="O116" s="4"/>
      <c r="P116" s="7"/>
      <c r="Q116" s="4"/>
      <c r="R116" s="7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</row>
    <row r="117" spans="1:118" ht="15">
      <c r="A117" s="4"/>
      <c r="B117" s="4"/>
      <c r="C117" s="4"/>
      <c r="D117" s="96" t="s">
        <v>197</v>
      </c>
      <c r="E117" s="99"/>
      <c r="F117" s="97"/>
      <c r="G117" s="97"/>
      <c r="H117" s="97"/>
      <c r="I117" s="97"/>
      <c r="J117" s="97"/>
      <c r="K117" s="4"/>
      <c r="L117" s="4"/>
      <c r="M117" s="4"/>
      <c r="N117" s="4"/>
      <c r="O117" s="4"/>
      <c r="P117" s="7"/>
      <c r="Q117" s="4"/>
      <c r="R117" s="7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</row>
    <row r="118" spans="1:118" ht="15">
      <c r="A118" s="4"/>
      <c r="B118" s="4"/>
      <c r="C118" s="4"/>
      <c r="D118" s="100"/>
      <c r="E118" s="6"/>
      <c r="F118" s="97"/>
      <c r="G118" s="97"/>
      <c r="H118" s="97"/>
      <c r="I118" s="97"/>
      <c r="J118" s="4"/>
      <c r="K118" s="4"/>
      <c r="L118" s="4"/>
      <c r="M118" s="4"/>
      <c r="N118" s="4"/>
      <c r="O118" s="4"/>
      <c r="P118" s="7"/>
      <c r="Q118" s="4"/>
      <c r="R118" s="7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</row>
    <row r="119" spans="1:118" ht="15">
      <c r="A119" s="4"/>
      <c r="B119" s="4"/>
      <c r="C119" s="4"/>
      <c r="D119" s="98" t="s">
        <v>122</v>
      </c>
      <c r="E119" s="6"/>
      <c r="F119" s="97"/>
      <c r="G119" s="97"/>
      <c r="H119" s="97"/>
      <c r="I119" s="97"/>
      <c r="J119" s="4"/>
      <c r="K119" s="4"/>
      <c r="L119" s="4"/>
      <c r="M119" s="4"/>
      <c r="N119" s="4"/>
      <c r="O119" s="4"/>
      <c r="P119" s="7"/>
      <c r="Q119" s="4"/>
      <c r="R119" s="7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</row>
    <row r="120" spans="1:118" ht="15">
      <c r="A120" s="4"/>
      <c r="B120" s="4"/>
      <c r="C120" s="4"/>
      <c r="D120" s="96" t="s">
        <v>149</v>
      </c>
      <c r="E120" s="6"/>
      <c r="F120" s="97"/>
      <c r="G120" s="97"/>
      <c r="H120" s="97"/>
      <c r="I120" s="97"/>
      <c r="J120" s="4"/>
      <c r="K120" s="4"/>
      <c r="L120" s="4"/>
      <c r="M120" s="4"/>
      <c r="N120" s="4"/>
      <c r="O120" s="4"/>
      <c r="P120" s="7"/>
      <c r="Q120" s="4"/>
      <c r="R120" s="7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</row>
    <row r="121" spans="1:118" ht="15">
      <c r="A121" s="4"/>
      <c r="B121" s="4"/>
      <c r="C121" s="4"/>
      <c r="D121" s="97"/>
      <c r="E121" s="6"/>
      <c r="F121" s="97"/>
      <c r="G121" s="97"/>
      <c r="H121" s="97"/>
      <c r="I121" s="97"/>
      <c r="J121" s="4"/>
      <c r="K121" s="4"/>
      <c r="L121" s="4"/>
      <c r="M121" s="4"/>
      <c r="N121" s="4"/>
      <c r="O121" s="4"/>
      <c r="P121" s="7"/>
      <c r="Q121" s="4"/>
      <c r="R121" s="7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</row>
    <row r="122" spans="1:118" ht="15">
      <c r="A122" s="4"/>
      <c r="B122" s="4"/>
      <c r="C122" s="4"/>
      <c r="D122" s="97"/>
      <c r="E122" s="6"/>
      <c r="F122" s="97"/>
      <c r="G122" s="97"/>
      <c r="H122" s="97"/>
      <c r="I122" s="97"/>
      <c r="J122" s="4"/>
      <c r="K122" s="4"/>
      <c r="L122" s="4"/>
      <c r="M122" s="4"/>
      <c r="N122" s="4"/>
      <c r="O122" s="4"/>
      <c r="P122" s="7"/>
      <c r="Q122" s="4"/>
      <c r="R122" s="7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</row>
    <row r="123" spans="1:118" ht="15">
      <c r="A123" s="4"/>
      <c r="B123" s="4"/>
      <c r="C123" s="4"/>
      <c r="D123" s="97"/>
      <c r="E123" s="6"/>
      <c r="F123" s="97"/>
      <c r="G123" s="97"/>
      <c r="H123" s="97"/>
      <c r="I123" s="97"/>
      <c r="J123" s="4"/>
      <c r="K123" s="4"/>
      <c r="L123" s="4"/>
      <c r="M123" s="4"/>
      <c r="N123" s="4"/>
      <c r="O123" s="4"/>
      <c r="P123" s="7"/>
      <c r="Q123" s="4"/>
      <c r="R123" s="7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</row>
    <row r="124" spans="1:118" ht="15">
      <c r="A124" s="4"/>
      <c r="B124" s="4"/>
      <c r="C124" s="4"/>
      <c r="D124" s="97"/>
      <c r="E124" s="6"/>
      <c r="F124" s="97"/>
      <c r="G124" s="97"/>
      <c r="H124" s="97"/>
      <c r="I124" s="97"/>
      <c r="J124" s="4"/>
      <c r="K124" s="4"/>
      <c r="L124" s="4"/>
      <c r="M124" s="4"/>
      <c r="N124" s="4"/>
      <c r="O124" s="4"/>
      <c r="P124" s="7"/>
      <c r="Q124" s="4"/>
      <c r="R124" s="7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</row>
    <row r="125" spans="1:118" ht="15">
      <c r="A125" s="4"/>
      <c r="B125" s="4"/>
      <c r="C125" s="4"/>
      <c r="D125" s="97"/>
      <c r="E125" s="6"/>
      <c r="F125" s="97"/>
      <c r="G125" s="97"/>
      <c r="H125" s="97"/>
      <c r="I125" s="97"/>
      <c r="J125" s="4"/>
      <c r="K125" s="4"/>
      <c r="L125" s="4"/>
      <c r="M125" s="4"/>
      <c r="N125" s="4"/>
      <c r="O125" s="4"/>
      <c r="P125" s="7"/>
      <c r="Q125" s="4"/>
      <c r="R125" s="7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</row>
    <row r="126" spans="1:118" ht="15">
      <c r="A126" s="4"/>
      <c r="B126" s="4"/>
      <c r="C126" s="4"/>
      <c r="D126" s="97"/>
      <c r="E126" s="6"/>
      <c r="F126" s="97"/>
      <c r="G126" s="97"/>
      <c r="H126" s="97"/>
      <c r="I126" s="97"/>
      <c r="J126" s="4"/>
      <c r="K126" s="4"/>
      <c r="L126" s="4"/>
      <c r="M126" s="4"/>
      <c r="N126" s="4"/>
      <c r="O126" s="4"/>
      <c r="P126" s="7"/>
      <c r="Q126" s="4"/>
      <c r="R126" s="7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</row>
    <row r="127" spans="1:118" ht="15">
      <c r="A127" s="4"/>
      <c r="B127" s="4"/>
      <c r="C127" s="4"/>
      <c r="D127" s="97"/>
      <c r="E127" s="6"/>
      <c r="F127" s="97"/>
      <c r="G127" s="97"/>
      <c r="H127" s="97"/>
      <c r="I127" s="97"/>
      <c r="J127" s="4"/>
      <c r="K127" s="4"/>
      <c r="L127" s="4"/>
      <c r="M127" s="4"/>
      <c r="N127" s="4"/>
      <c r="O127" s="4"/>
      <c r="P127" s="7"/>
      <c r="Q127" s="4"/>
      <c r="R127" s="7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</row>
    <row r="128" spans="1:118" ht="15">
      <c r="A128" s="4"/>
      <c r="B128" s="4"/>
      <c r="C128" s="4"/>
      <c r="D128" s="97"/>
      <c r="E128" s="6"/>
      <c r="F128" s="97"/>
      <c r="G128" s="97"/>
      <c r="H128" s="97"/>
      <c r="I128" s="97"/>
      <c r="J128" s="4"/>
      <c r="K128" s="4"/>
      <c r="L128" s="4"/>
      <c r="M128" s="4"/>
      <c r="N128" s="4"/>
      <c r="O128" s="4"/>
      <c r="P128" s="7"/>
      <c r="Q128" s="4"/>
      <c r="R128" s="7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</row>
    <row r="129" spans="1:118" ht="15">
      <c r="A129" s="4"/>
      <c r="B129" s="4"/>
      <c r="C129" s="4"/>
      <c r="D129" s="97"/>
      <c r="E129" s="6"/>
      <c r="F129" s="97"/>
      <c r="G129" s="97"/>
      <c r="H129" s="97"/>
      <c r="I129" s="97"/>
      <c r="J129" s="4"/>
      <c r="K129" s="4"/>
      <c r="L129" s="4"/>
      <c r="M129" s="4"/>
      <c r="N129" s="4"/>
      <c r="O129" s="4"/>
      <c r="P129" s="7"/>
      <c r="Q129" s="4"/>
      <c r="R129" s="7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</row>
    <row r="130" spans="1:118" ht="15">
      <c r="A130" s="4"/>
      <c r="B130" s="4"/>
      <c r="C130" s="4"/>
      <c r="D130" s="97"/>
      <c r="E130" s="6"/>
      <c r="F130" s="97"/>
      <c r="G130" s="97"/>
      <c r="H130" s="97"/>
      <c r="I130" s="97"/>
      <c r="J130" s="4"/>
      <c r="K130" s="4"/>
      <c r="L130" s="4"/>
      <c r="M130" s="4"/>
      <c r="N130" s="4"/>
      <c r="O130" s="4"/>
      <c r="P130" s="7"/>
      <c r="Q130" s="4"/>
      <c r="R130" s="7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</row>
    <row r="131" spans="1:118" ht="15">
      <c r="A131" s="4"/>
      <c r="B131" s="4"/>
      <c r="C131" s="4"/>
      <c r="D131" s="97"/>
      <c r="E131" s="6"/>
      <c r="F131" s="97"/>
      <c r="G131" s="97"/>
      <c r="H131" s="97"/>
      <c r="I131" s="97"/>
      <c r="J131" s="4"/>
      <c r="K131" s="4"/>
      <c r="L131" s="4"/>
      <c r="M131" s="4"/>
      <c r="N131" s="4"/>
      <c r="O131" s="4"/>
      <c r="P131" s="7"/>
      <c r="Q131" s="4"/>
      <c r="R131" s="7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</row>
    <row r="132" spans="1:118" ht="15">
      <c r="A132" s="4"/>
      <c r="B132" s="4"/>
      <c r="C132" s="4"/>
      <c r="D132" s="97"/>
      <c r="E132" s="6"/>
      <c r="F132" s="97"/>
      <c r="G132" s="97"/>
      <c r="H132" s="97"/>
      <c r="I132" s="97"/>
      <c r="J132" s="4"/>
      <c r="K132" s="4"/>
      <c r="L132" s="4"/>
      <c r="M132" s="4"/>
      <c r="N132" s="4"/>
      <c r="O132" s="4"/>
      <c r="P132" s="7"/>
      <c r="Q132" s="4"/>
      <c r="R132" s="7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</row>
    <row r="133" spans="1:118" ht="15">
      <c r="A133" s="4"/>
      <c r="B133" s="4"/>
      <c r="C133" s="4"/>
      <c r="D133" s="97"/>
      <c r="E133" s="6"/>
      <c r="F133" s="97"/>
      <c r="G133" s="97"/>
      <c r="H133" s="97"/>
      <c r="I133" s="97"/>
      <c r="J133" s="4"/>
      <c r="K133" s="4"/>
      <c r="L133" s="4"/>
      <c r="M133" s="4"/>
      <c r="N133" s="4"/>
      <c r="O133" s="4"/>
      <c r="P133" s="7"/>
      <c r="Q133" s="4"/>
      <c r="R133" s="7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</row>
    <row r="134" spans="1:118" ht="15">
      <c r="A134" s="4"/>
      <c r="B134" s="4"/>
      <c r="C134" s="4"/>
      <c r="D134" s="97"/>
      <c r="E134" s="6"/>
      <c r="F134" s="97"/>
      <c r="G134" s="97"/>
      <c r="H134" s="97"/>
      <c r="I134" s="97"/>
      <c r="J134" s="4"/>
      <c r="K134" s="4"/>
      <c r="L134" s="4"/>
      <c r="M134" s="4"/>
      <c r="N134" s="4"/>
      <c r="O134" s="4"/>
      <c r="P134" s="7"/>
      <c r="Q134" s="4"/>
      <c r="R134" s="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</row>
    <row r="135" spans="1:118" ht="15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7"/>
      <c r="Q135" s="4"/>
      <c r="R135" s="7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</row>
    <row r="136" spans="1:118" ht="15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"/>
      <c r="Q136" s="4"/>
      <c r="R136" s="7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</row>
    <row r="137" spans="1:118" ht="15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7"/>
      <c r="Q137" s="4"/>
      <c r="R137" s="7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</row>
    <row r="138" spans="1:118" ht="15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7"/>
      <c r="Q138" s="4"/>
      <c r="R138" s="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</row>
    <row r="139" spans="1:118" ht="15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7"/>
      <c r="Q139" s="4"/>
      <c r="R139" s="7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</row>
    <row r="140" spans="1:118" ht="15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7"/>
      <c r="Q140" s="4"/>
      <c r="R140" s="7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</row>
    <row r="141" spans="1:118" ht="15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7"/>
      <c r="Q141" s="4"/>
      <c r="R141" s="7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</row>
    <row r="142" spans="1:118" ht="15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7"/>
      <c r="Q142" s="4"/>
      <c r="R142" s="7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</row>
    <row r="143" spans="1:118" ht="15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7"/>
      <c r="Q143" s="4"/>
      <c r="R143" s="7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</row>
    <row r="144" spans="1:118" ht="15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7"/>
      <c r="Q144" s="4"/>
      <c r="R144" s="7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</row>
    <row r="145" spans="1:118" ht="15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7"/>
      <c r="Q145" s="4"/>
      <c r="R145" s="7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</row>
    <row r="146" spans="1:118" ht="15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7"/>
      <c r="Q146" s="4"/>
      <c r="R146" s="7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</row>
    <row r="147" spans="1:118" ht="15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7"/>
      <c r="Q147" s="4"/>
      <c r="R147" s="7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</row>
    <row r="148" spans="1:118" ht="15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7"/>
      <c r="Q148" s="4"/>
      <c r="R148" s="7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</row>
    <row r="149" spans="1:118" ht="15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7"/>
      <c r="Q149" s="4"/>
      <c r="R149" s="7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</row>
    <row r="150" spans="1:118" ht="15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7"/>
      <c r="Q150" s="4"/>
      <c r="R150" s="7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</row>
    <row r="151" spans="1:118" ht="15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7"/>
      <c r="Q151" s="4"/>
      <c r="R151" s="7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</row>
    <row r="152" spans="1:118" ht="15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7"/>
      <c r="Q152" s="4"/>
      <c r="R152" s="7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</row>
    <row r="153" spans="1:118" ht="15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7"/>
      <c r="Q153" s="4"/>
      <c r="R153" s="7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</row>
    <row r="154" spans="1:118" ht="15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7"/>
      <c r="Q154" s="4"/>
      <c r="R154" s="7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</row>
    <row r="155" spans="1:118" ht="15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7"/>
      <c r="Q155" s="4"/>
      <c r="R155" s="7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</row>
    <row r="156" spans="1:118" ht="15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7"/>
      <c r="Q156" s="4"/>
      <c r="R156" s="7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</row>
    <row r="157" spans="1:118" ht="15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7"/>
      <c r="Q157" s="4"/>
      <c r="R157" s="7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</row>
    <row r="158" spans="1:118" ht="15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7"/>
      <c r="Q158" s="4"/>
      <c r="R158" s="7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</row>
    <row r="159" spans="1:118" ht="15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7"/>
      <c r="Q159" s="4"/>
      <c r="R159" s="7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</row>
    <row r="160" spans="1:118" ht="15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7"/>
      <c r="Q160" s="4"/>
      <c r="R160" s="7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</row>
    <row r="161" spans="1:118" ht="15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7"/>
      <c r="Q161" s="4"/>
      <c r="R161" s="7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</row>
    <row r="162" spans="1:118" ht="15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7"/>
      <c r="Q162" s="4"/>
      <c r="R162" s="7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</row>
    <row r="163" spans="1:118" ht="15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7"/>
      <c r="Q163" s="4"/>
      <c r="R163" s="7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</row>
    <row r="164" spans="1:118" ht="15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7"/>
      <c r="Q164" s="4"/>
      <c r="R164" s="7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</row>
    <row r="165" spans="1:118" ht="15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7"/>
      <c r="Q165" s="4"/>
      <c r="R165" s="7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</row>
    <row r="166" spans="1:118" ht="15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7"/>
      <c r="Q166" s="4"/>
      <c r="R166" s="7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</row>
    <row r="167" spans="1:118" ht="15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7"/>
      <c r="Q167" s="4"/>
      <c r="R167" s="7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</row>
    <row r="168" spans="1:118" ht="15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7"/>
      <c r="Q168" s="4"/>
      <c r="R168" s="7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</row>
    <row r="169" spans="1:118" ht="15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7"/>
      <c r="Q169" s="4"/>
      <c r="R169" s="7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</row>
    <row r="170" spans="1:118" ht="15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7"/>
      <c r="Q170" s="4"/>
      <c r="R170" s="7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</row>
    <row r="171" spans="1:118" ht="15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7"/>
      <c r="Q171" s="4"/>
      <c r="R171" s="7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</row>
    <row r="172" spans="1:118" ht="15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7"/>
      <c r="Q172" s="4"/>
      <c r="R172" s="7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</row>
    <row r="173" spans="1:118" ht="15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7"/>
      <c r="Q173" s="4"/>
      <c r="R173" s="7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</row>
    <row r="174" spans="1:118" ht="15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"/>
      <c r="Q174" s="4"/>
      <c r="R174" s="7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</row>
    <row r="175" spans="1:118" ht="15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7"/>
      <c r="Q175" s="4"/>
      <c r="R175" s="7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</row>
    <row r="176" spans="1:118" ht="15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7"/>
      <c r="Q176" s="4"/>
      <c r="R176" s="7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</row>
    <row r="177" spans="1:118" ht="15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7"/>
      <c r="Q177" s="4"/>
      <c r="R177" s="7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</row>
    <row r="178" spans="1:118" ht="15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7"/>
      <c r="Q178" s="4"/>
      <c r="R178" s="7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</row>
    <row r="179" spans="1:118" ht="15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7"/>
      <c r="Q179" s="4"/>
      <c r="R179" s="7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</row>
    <row r="180" spans="1:118" ht="15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7"/>
      <c r="Q180" s="4"/>
      <c r="R180" s="7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</row>
    <row r="181" spans="1:118" ht="15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7"/>
      <c r="Q181" s="4"/>
      <c r="R181" s="7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</row>
    <row r="182" spans="1:118" ht="15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7"/>
      <c r="Q182" s="4"/>
      <c r="R182" s="7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</row>
    <row r="183" spans="1:118" ht="15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7"/>
      <c r="Q183" s="4"/>
      <c r="R183" s="7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</row>
    <row r="184" spans="1:118" ht="15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7"/>
      <c r="Q184" s="4"/>
      <c r="R184" s="7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</row>
    <row r="185" spans="1:118" ht="15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7"/>
      <c r="Q185" s="4"/>
      <c r="R185" s="7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</row>
    <row r="186" spans="1:118" ht="15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7"/>
      <c r="Q186" s="4"/>
      <c r="R186" s="7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</row>
    <row r="187" spans="1:118" ht="15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7"/>
      <c r="Q187" s="4"/>
      <c r="R187" s="7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</row>
    <row r="188" spans="1:118" ht="15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7"/>
      <c r="Q188" s="4"/>
      <c r="R188" s="7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</row>
    <row r="189" spans="1:118" ht="15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7"/>
      <c r="Q189" s="4"/>
      <c r="R189" s="7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</row>
    <row r="190" spans="1:118" ht="15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7"/>
      <c r="Q190" s="4"/>
      <c r="R190" s="7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</row>
    <row r="191" spans="1:118" ht="15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7"/>
      <c r="Q191" s="4"/>
      <c r="R191" s="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</row>
    <row r="192" spans="1:118" ht="15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7"/>
      <c r="Q192" s="4"/>
      <c r="R192" s="7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</row>
    <row r="193" spans="1:118" ht="15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7"/>
      <c r="Q193" s="4"/>
      <c r="R193" s="7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</row>
    <row r="194" spans="1:118" ht="15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7"/>
      <c r="Q194" s="4"/>
      <c r="R194" s="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</row>
    <row r="195" spans="1:118" ht="15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7"/>
      <c r="Q195" s="4"/>
      <c r="R195" s="7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</row>
    <row r="196" spans="1:118" ht="15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7"/>
      <c r="Q196" s="4"/>
      <c r="R196" s="7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</row>
    <row r="197" spans="1:118" ht="15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7"/>
      <c r="Q197" s="4"/>
      <c r="R197" s="7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</row>
    <row r="198" spans="1:118" ht="15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7"/>
      <c r="Q198" s="4"/>
      <c r="R198" s="7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</row>
    <row r="199" spans="1:118" ht="15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7"/>
      <c r="Q199" s="4"/>
      <c r="R199" s="7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</row>
    <row r="200" spans="1:118" ht="15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7"/>
      <c r="Q200" s="4"/>
      <c r="R200" s="7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</row>
    <row r="201" spans="1:118" ht="15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7"/>
      <c r="Q201" s="4"/>
      <c r="R201" s="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</row>
    <row r="202" spans="1:118" ht="15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7"/>
      <c r="Q202" s="4"/>
      <c r="R202" s="7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</row>
    <row r="203" spans="1:118" ht="15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7"/>
      <c r="Q203" s="4"/>
      <c r="R203" s="7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</row>
    <row r="204" spans="1:118" ht="15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7"/>
      <c r="Q204" s="4"/>
      <c r="R204" s="7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</row>
    <row r="205" spans="1:118" ht="15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7"/>
      <c r="Q205" s="4"/>
      <c r="R205" s="7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</row>
    <row r="206" spans="1:118" ht="15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7"/>
      <c r="Q206" s="4"/>
      <c r="R206" s="7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</row>
    <row r="207" spans="1:118" ht="15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7"/>
      <c r="Q207" s="4"/>
      <c r="R207" s="7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</row>
    <row r="208" spans="1:118" ht="15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7"/>
      <c r="Q208" s="4"/>
      <c r="R208" s="7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</row>
    <row r="209" spans="1:118" ht="15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7"/>
      <c r="Q209" s="4"/>
      <c r="R209" s="7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</row>
    <row r="210" spans="1:118" ht="15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7"/>
      <c r="Q210" s="4"/>
      <c r="R210" s="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</row>
    <row r="211" spans="1:118" ht="15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7"/>
      <c r="Q211" s="4"/>
      <c r="R211" s="7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</row>
    <row r="212" spans="1:118" ht="15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"/>
      <c r="Q212" s="4"/>
      <c r="R212" s="7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</row>
    <row r="213" spans="1:118" ht="15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7"/>
      <c r="Q213" s="4"/>
      <c r="R213" s="7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</row>
    <row r="214" spans="1:118" ht="15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7"/>
      <c r="Q214" s="4"/>
      <c r="R214" s="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</row>
    <row r="215" spans="1:118" ht="15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7"/>
      <c r="Q215" s="4"/>
      <c r="R215" s="7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</row>
    <row r="216" spans="1:118" ht="15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7"/>
      <c r="Q216" s="4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</row>
    <row r="217" spans="1:118" ht="15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7"/>
      <c r="Q217" s="4"/>
      <c r="R217" s="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</row>
    <row r="218" spans="1:118" ht="15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7"/>
      <c r="Q218" s="4"/>
      <c r="R218" s="7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</row>
    <row r="219" spans="1:118" ht="15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7"/>
      <c r="Q219" s="4"/>
      <c r="R219" s="7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</row>
    <row r="220" spans="1:118" ht="15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7"/>
      <c r="Q220" s="4"/>
      <c r="R220" s="7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</row>
    <row r="221" spans="1:118" ht="15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7"/>
      <c r="Q221" s="4"/>
      <c r="R221" s="7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</row>
    <row r="222" spans="1:118" ht="15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7"/>
      <c r="Q222" s="4"/>
      <c r="R222" s="7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</row>
    <row r="223" spans="1:118" ht="15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7"/>
      <c r="Q223" s="4"/>
      <c r="R223" s="7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</row>
    <row r="224" spans="1:118" ht="15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7"/>
      <c r="Q224" s="4"/>
      <c r="R224" s="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</row>
    <row r="225" spans="1:118" ht="15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7"/>
      <c r="Q225" s="4"/>
      <c r="R225" s="7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</row>
    <row r="226" spans="1:118" ht="15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7"/>
      <c r="Q226" s="4"/>
      <c r="R226" s="7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</row>
    <row r="227" spans="1:118" ht="15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7"/>
      <c r="Q227" s="4"/>
      <c r="R227" s="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</row>
    <row r="228" spans="1:118" ht="15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7"/>
      <c r="Q228" s="4"/>
      <c r="R228" s="7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</row>
    <row r="229" spans="1:118" ht="15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7"/>
      <c r="Q229" s="4"/>
      <c r="R229" s="7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</row>
    <row r="230" spans="1:118" ht="15">
      <c r="A230" s="4"/>
      <c r="B230" s="4"/>
      <c r="C230" s="4"/>
      <c r="D230" s="4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7"/>
      <c r="Q230" s="4"/>
      <c r="R230" s="7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</row>
    <row r="231" spans="1:118" ht="15">
      <c r="A231" s="4"/>
      <c r="B231" s="4"/>
      <c r="C231" s="4"/>
      <c r="D231" s="4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7"/>
      <c r="Q231" s="4"/>
      <c r="R231" s="7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</row>
    <row r="232" spans="1:118" ht="15">
      <c r="A232" s="4"/>
      <c r="B232" s="4"/>
      <c r="C232" s="4"/>
      <c r="D232" s="4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7"/>
      <c r="Q232" s="4"/>
      <c r="R232" s="7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</row>
    <row r="233" spans="1:118" ht="15">
      <c r="A233" s="4"/>
      <c r="B233" s="4"/>
      <c r="C233" s="4"/>
      <c r="D233" s="4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7"/>
      <c r="Q233" s="4"/>
      <c r="R233" s="7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</row>
    <row r="234" spans="1:118" ht="15">
      <c r="A234" s="4"/>
      <c r="B234" s="4"/>
      <c r="C234" s="4"/>
      <c r="D234" s="4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7"/>
      <c r="Q234" s="4"/>
      <c r="R234" s="7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</row>
    <row r="235" spans="1:118" ht="15">
      <c r="A235" s="4"/>
      <c r="B235" s="4"/>
      <c r="C235" s="4"/>
      <c r="D235" s="4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7"/>
      <c r="Q235" s="4"/>
      <c r="R235" s="7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</row>
    <row r="236" spans="1:118" ht="15">
      <c r="A236" s="4"/>
      <c r="B236" s="4"/>
      <c r="C236" s="4"/>
      <c r="D236" s="4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7"/>
      <c r="Q236" s="4"/>
      <c r="R236" s="7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</row>
    <row r="237" spans="1:118" ht="15">
      <c r="A237" s="4"/>
      <c r="B237" s="4"/>
      <c r="C237" s="4"/>
      <c r="D237" s="4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7"/>
      <c r="Q237" s="4"/>
      <c r="R237" s="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</row>
    <row r="238" spans="1:118" ht="15">
      <c r="A238" s="4"/>
      <c r="B238" s="4"/>
      <c r="C238" s="4"/>
      <c r="D238" s="4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7"/>
      <c r="Q238" s="4"/>
      <c r="R238" s="7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</row>
    <row r="239" spans="1:118" ht="15">
      <c r="A239" s="4"/>
      <c r="B239" s="4"/>
      <c r="C239" s="4"/>
      <c r="D239" s="4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7"/>
      <c r="Q239" s="4"/>
      <c r="R239" s="7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</row>
    <row r="240" spans="1:118" ht="15">
      <c r="A240" s="4"/>
      <c r="B240" s="4"/>
      <c r="C240" s="4"/>
      <c r="D240" s="4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7"/>
      <c r="Q240" s="4"/>
      <c r="R240" s="7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</row>
    <row r="241" spans="1:118" ht="15">
      <c r="A241" s="4"/>
      <c r="B241" s="4"/>
      <c r="C241" s="4"/>
      <c r="D241" s="4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7"/>
      <c r="Q241" s="4"/>
      <c r="R241" s="7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</row>
    <row r="242" spans="1:118" ht="15">
      <c r="A242" s="4"/>
      <c r="B242" s="4"/>
      <c r="C242" s="4"/>
      <c r="D242" s="4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7"/>
      <c r="Q242" s="4"/>
      <c r="R242" s="7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</row>
    <row r="243" spans="1:118" ht="15">
      <c r="A243" s="4"/>
      <c r="B243" s="4"/>
      <c r="C243" s="4"/>
      <c r="D243" s="4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7"/>
      <c r="Q243" s="4"/>
      <c r="R243" s="7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</row>
    <row r="244" spans="1:118" ht="15">
      <c r="A244" s="4"/>
      <c r="B244" s="4"/>
      <c r="C244" s="4"/>
      <c r="D244" s="4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7"/>
      <c r="Q244" s="4"/>
      <c r="R244" s="7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</row>
    <row r="245" spans="1:118" ht="15">
      <c r="A245" s="4"/>
      <c r="B245" s="4"/>
      <c r="C245" s="4"/>
      <c r="D245" s="4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7"/>
      <c r="Q245" s="4"/>
      <c r="R245" s="7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</row>
    <row r="246" spans="1:118" ht="15">
      <c r="A246" s="4"/>
      <c r="B246" s="4"/>
      <c r="C246" s="4"/>
      <c r="D246" s="4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7"/>
      <c r="Q246" s="4"/>
      <c r="R246" s="7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</row>
    <row r="247" spans="1:118" ht="15">
      <c r="A247" s="4"/>
      <c r="B247" s="4"/>
      <c r="C247" s="4"/>
      <c r="D247" s="4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7"/>
      <c r="Q247" s="4"/>
      <c r="R247" s="7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</row>
    <row r="248" spans="1:118" ht="15">
      <c r="A248" s="4"/>
      <c r="B248" s="4"/>
      <c r="C248" s="4"/>
      <c r="D248" s="4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7"/>
      <c r="Q248" s="4"/>
      <c r="R248" s="7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</row>
  </sheetData>
  <sheetProtection selectLockedCells="1" selectUnlockedCells="1"/>
  <mergeCells count="19">
    <mergeCell ref="E2:R2"/>
    <mergeCell ref="E4:R4"/>
    <mergeCell ref="E5:R5"/>
    <mergeCell ref="E7:R7"/>
    <mergeCell ref="B9:B11"/>
    <mergeCell ref="C9:C11"/>
    <mergeCell ref="D9:D11"/>
    <mergeCell ref="E9:R9"/>
    <mergeCell ref="B47:B77"/>
    <mergeCell ref="C47:C62"/>
    <mergeCell ref="C63:C76"/>
    <mergeCell ref="S9:S11"/>
    <mergeCell ref="E10:E11"/>
    <mergeCell ref="F10:P10"/>
    <mergeCell ref="Q10:Q11"/>
    <mergeCell ref="R10:R11"/>
    <mergeCell ref="B12:B46"/>
    <mergeCell ref="C12:C28"/>
    <mergeCell ref="C29:C45"/>
  </mergeCells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 scale="7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Roszak</dc:creator>
  <cp:keywords/>
  <dc:description/>
  <cp:lastModifiedBy>Anna Miller-Klejsa</cp:lastModifiedBy>
  <cp:lastPrinted>2019-04-09T07:42:44Z</cp:lastPrinted>
  <dcterms:created xsi:type="dcterms:W3CDTF">2018-05-23T19:57:36Z</dcterms:created>
  <dcterms:modified xsi:type="dcterms:W3CDTF">2020-06-29T19:53:21Z</dcterms:modified>
  <cp:category/>
  <cp:version/>
  <cp:contentType/>
  <cp:contentStatus/>
</cp:coreProperties>
</file>